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ihabfrance.sharepoint.com/sites/ME-Label-IHAB/Documents partages/General/STAT 2018/"/>
    </mc:Choice>
  </mc:AlternateContent>
  <xr:revisionPtr revIDLastSave="0" documentId="8_{0BE0C9B3-4532-4422-85ED-3AFEEEDC9557}" xr6:coauthVersionLast="47" xr6:coauthVersionMax="47" xr10:uidLastSave="{00000000-0000-0000-0000-000000000000}"/>
  <bookViews>
    <workbookView xWindow="-120" yWindow="-120" windowWidth="29040" windowHeight="15720" xr2:uid="{8F4E9CE4-C7B0-46FF-8499-C72DDF068743}"/>
  </bookViews>
  <sheets>
    <sheet name="IHAB mater" sheetId="4" r:id="rId1"/>
    <sheet name="IHAB néonat" sheetId="5" r:id="rId2"/>
  </sheets>
  <definedNames>
    <definedName name="_xlnm.Print_Area" localSheetId="1">'IHAB néonat'!$A$1:$M$39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1" i="5" l="1"/>
  <c r="E29" i="5"/>
  <c r="E27" i="5"/>
  <c r="E25" i="5"/>
  <c r="E23" i="5"/>
  <c r="E21" i="5"/>
  <c r="E19" i="5"/>
  <c r="E17" i="5"/>
  <c r="E15" i="5"/>
  <c r="E13" i="5"/>
  <c r="E11" i="5"/>
  <c r="E9" i="5"/>
  <c r="E32" i="4"/>
  <c r="E30" i="4"/>
  <c r="E28" i="4"/>
  <c r="E26" i="4"/>
  <c r="E24" i="4"/>
  <c r="E22" i="4"/>
  <c r="E16" i="4"/>
  <c r="E14" i="4"/>
  <c r="E12" i="4"/>
  <c r="E10" i="4"/>
  <c r="D25" i="4"/>
  <c r="D23" i="4"/>
  <c r="D21" i="4"/>
  <c r="D19" i="4"/>
  <c r="D17" i="4"/>
  <c r="D15" i="4"/>
  <c r="D13" i="4"/>
  <c r="D11" i="4"/>
  <c r="D27" i="4"/>
  <c r="D29" i="4"/>
  <c r="D31" i="4"/>
  <c r="D9" i="4"/>
  <c r="K31" i="5"/>
  <c r="K29" i="5"/>
  <c r="K27" i="5"/>
  <c r="K25" i="5"/>
  <c r="K23" i="5"/>
  <c r="K21" i="5"/>
  <c r="K19" i="5"/>
  <c r="K17" i="5"/>
  <c r="K15" i="5"/>
  <c r="K13" i="5"/>
  <c r="K11" i="5"/>
  <c r="K9" i="5"/>
  <c r="J31" i="5"/>
  <c r="J29" i="5"/>
  <c r="J27" i="5"/>
  <c r="J25" i="5"/>
  <c r="J23" i="5"/>
  <c r="J21" i="5"/>
  <c r="J19" i="5"/>
  <c r="J17" i="5"/>
  <c r="J15" i="5"/>
  <c r="J13" i="5"/>
  <c r="J11" i="5"/>
  <c r="J9" i="5"/>
  <c r="I31" i="5"/>
  <c r="I29" i="5"/>
  <c r="I27" i="5"/>
  <c r="I25" i="5"/>
  <c r="I23" i="5"/>
  <c r="I21" i="5"/>
  <c r="I19" i="5"/>
  <c r="I17" i="5"/>
  <c r="I15" i="5"/>
  <c r="I13" i="5"/>
  <c r="I11" i="5"/>
  <c r="I9" i="5"/>
  <c r="H31" i="5"/>
  <c r="H29" i="5"/>
  <c r="H27" i="5"/>
  <c r="H25" i="5"/>
  <c r="H23" i="5"/>
  <c r="H21" i="5"/>
  <c r="H19" i="5"/>
  <c r="H17" i="5"/>
  <c r="H15" i="5"/>
  <c r="H13" i="5"/>
  <c r="H11" i="5"/>
  <c r="H9" i="5"/>
  <c r="G31" i="5"/>
  <c r="G29" i="5"/>
  <c r="G27" i="5"/>
  <c r="G25" i="5"/>
  <c r="G23" i="5"/>
  <c r="G21" i="5"/>
  <c r="G19" i="5"/>
  <c r="G17" i="5"/>
  <c r="G15" i="5"/>
  <c r="G13" i="5"/>
  <c r="G11" i="5"/>
  <c r="G9" i="5"/>
  <c r="F31" i="5"/>
  <c r="F29" i="5"/>
  <c r="F27" i="5"/>
  <c r="F25" i="5"/>
  <c r="F23" i="5"/>
  <c r="F21" i="5"/>
  <c r="F19" i="5"/>
  <c r="F17" i="5"/>
  <c r="F15" i="5"/>
  <c r="F13" i="5"/>
  <c r="F11" i="5"/>
  <c r="F9" i="5"/>
  <c r="D34" i="5"/>
  <c r="D32" i="5"/>
  <c r="K32" i="5"/>
  <c r="J32" i="5"/>
  <c r="H32" i="5"/>
  <c r="G32" i="5"/>
  <c r="F32" i="5"/>
  <c r="F34" i="5"/>
  <c r="C32" i="5"/>
  <c r="P32" i="4"/>
  <c r="P30" i="4"/>
  <c r="P28" i="4"/>
  <c r="P26" i="4"/>
  <c r="P24" i="4"/>
  <c r="P22" i="4"/>
  <c r="P16" i="4"/>
  <c r="P14" i="4"/>
  <c r="P12" i="4"/>
  <c r="P10" i="4"/>
  <c r="O32" i="4"/>
  <c r="O30" i="4"/>
  <c r="O28" i="4"/>
  <c r="O26" i="4"/>
  <c r="O24" i="4"/>
  <c r="O22" i="4"/>
  <c r="O16" i="4"/>
  <c r="O14" i="4"/>
  <c r="O12" i="4"/>
  <c r="O10" i="4"/>
  <c r="N32" i="4"/>
  <c r="N30" i="4"/>
  <c r="N28" i="4"/>
  <c r="N26" i="4"/>
  <c r="N24" i="4"/>
  <c r="N22" i="4"/>
  <c r="N16" i="4"/>
  <c r="N14" i="4"/>
  <c r="N12" i="4"/>
  <c r="N10" i="4"/>
  <c r="M32" i="4"/>
  <c r="M30" i="4"/>
  <c r="M28" i="4"/>
  <c r="M26" i="4"/>
  <c r="M24" i="4"/>
  <c r="M22" i="4"/>
  <c r="M16" i="4"/>
  <c r="M14" i="4"/>
  <c r="M12" i="4"/>
  <c r="M10" i="4"/>
  <c r="L26" i="4"/>
  <c r="L28" i="4"/>
  <c r="L30" i="4"/>
  <c r="L32" i="4"/>
  <c r="L24" i="4"/>
  <c r="L22" i="4"/>
  <c r="L20" i="4"/>
  <c r="L18" i="4"/>
  <c r="L16" i="4"/>
  <c r="L14" i="4"/>
  <c r="L12" i="4"/>
  <c r="L10" i="4"/>
  <c r="K32" i="4"/>
  <c r="K30" i="4"/>
  <c r="K28" i="4"/>
  <c r="K26" i="4"/>
  <c r="K24" i="4"/>
  <c r="K22" i="4"/>
  <c r="K16" i="4"/>
  <c r="K14" i="4"/>
  <c r="K12" i="4"/>
  <c r="K10" i="4"/>
  <c r="J32" i="4"/>
  <c r="J30" i="4"/>
  <c r="J28" i="4"/>
  <c r="J26" i="4"/>
  <c r="J24" i="4"/>
  <c r="J22" i="4"/>
  <c r="J20" i="4"/>
  <c r="J18" i="4"/>
  <c r="J16" i="4"/>
  <c r="J14" i="4"/>
  <c r="J12" i="4"/>
  <c r="J10" i="4"/>
  <c r="I32" i="4"/>
  <c r="I30" i="4"/>
  <c r="I28" i="4"/>
  <c r="I26" i="4"/>
  <c r="I24" i="4"/>
  <c r="I22" i="4"/>
  <c r="I20" i="4"/>
  <c r="I18" i="4"/>
  <c r="I16" i="4"/>
  <c r="I14" i="4"/>
  <c r="I12" i="4"/>
  <c r="I10" i="4"/>
  <c r="H32" i="4"/>
  <c r="H30" i="4"/>
  <c r="H28" i="4"/>
  <c r="H26" i="4"/>
  <c r="H24" i="4"/>
  <c r="H22" i="4"/>
  <c r="H20" i="4"/>
  <c r="H18" i="4"/>
  <c r="H16" i="4"/>
  <c r="H14" i="4"/>
  <c r="H12" i="4"/>
  <c r="H10" i="4"/>
  <c r="G32" i="4"/>
  <c r="G30" i="4"/>
  <c r="G28" i="4"/>
  <c r="G26" i="4"/>
  <c r="G24" i="4"/>
  <c r="G22" i="4"/>
  <c r="G20" i="4"/>
  <c r="G18" i="4"/>
  <c r="G16" i="4"/>
  <c r="G14" i="4"/>
  <c r="G12" i="4"/>
  <c r="G10" i="4"/>
  <c r="F32" i="4"/>
  <c r="F30" i="4"/>
  <c r="F28" i="4"/>
  <c r="F26" i="4"/>
  <c r="F24" i="4"/>
  <c r="F22" i="4"/>
  <c r="F16" i="4"/>
  <c r="F14" i="4"/>
  <c r="F12" i="4"/>
  <c r="F10" i="4"/>
  <c r="L33" i="4"/>
  <c r="M33" i="4"/>
  <c r="N33" i="4"/>
  <c r="O33" i="4"/>
  <c r="P33" i="4"/>
  <c r="G33" i="4"/>
  <c r="H33" i="4"/>
  <c r="I33" i="4"/>
  <c r="J33" i="4"/>
  <c r="J35" i="4"/>
  <c r="F33" i="4"/>
  <c r="C33" i="4"/>
  <c r="C35" i="4"/>
  <c r="E23" i="4"/>
  <c r="K23" i="4"/>
  <c r="E21" i="4"/>
  <c r="K21" i="4"/>
  <c r="E29" i="4"/>
  <c r="E31" i="4"/>
  <c r="I30" i="5"/>
  <c r="E30" i="5"/>
  <c r="D30" i="5"/>
  <c r="D8" i="5"/>
  <c r="D10" i="5"/>
  <c r="D12" i="5"/>
  <c r="D14" i="5"/>
  <c r="D16" i="5"/>
  <c r="D18" i="5"/>
  <c r="D20" i="5"/>
  <c r="D22" i="5"/>
  <c r="D24" i="5"/>
  <c r="D26" i="5"/>
  <c r="D28" i="5"/>
  <c r="I8" i="5"/>
  <c r="E8" i="5"/>
  <c r="I10" i="5"/>
  <c r="E10" i="5"/>
  <c r="I12" i="5"/>
  <c r="E12" i="5"/>
  <c r="I14" i="5"/>
  <c r="E14" i="5"/>
  <c r="I16" i="5"/>
  <c r="E16" i="5"/>
  <c r="I18" i="5"/>
  <c r="E18" i="5"/>
  <c r="I20" i="5"/>
  <c r="E20" i="5"/>
  <c r="I22" i="5"/>
  <c r="E22" i="5"/>
  <c r="I24" i="5"/>
  <c r="E24" i="5"/>
  <c r="I26" i="5"/>
  <c r="E26" i="5"/>
  <c r="I28" i="5"/>
  <c r="E28" i="5"/>
  <c r="E11" i="4"/>
  <c r="E13" i="4"/>
  <c r="E15" i="4"/>
  <c r="E17" i="4"/>
  <c r="P18" i="4"/>
  <c r="E19" i="4"/>
  <c r="P20" i="4"/>
  <c r="E25" i="4"/>
  <c r="E27" i="4"/>
  <c r="K11" i="4"/>
  <c r="K13" i="4"/>
  <c r="K9" i="4"/>
  <c r="K15" i="4"/>
  <c r="K17" i="4"/>
  <c r="K19" i="4"/>
  <c r="K20" i="4"/>
  <c r="K25" i="4"/>
  <c r="K27" i="4"/>
  <c r="K29" i="4"/>
  <c r="K31" i="4"/>
  <c r="E9" i="4"/>
  <c r="B32" i="5"/>
  <c r="B33" i="4"/>
  <c r="I32" i="5"/>
  <c r="C34" i="5"/>
  <c r="E32" i="5"/>
  <c r="J34" i="5"/>
  <c r="E34" i="5"/>
  <c r="G34" i="5"/>
  <c r="K34" i="5"/>
  <c r="H34" i="5"/>
  <c r="I34" i="5"/>
  <c r="M18" i="4"/>
  <c r="E18" i="4"/>
  <c r="K18" i="4"/>
  <c r="O18" i="4"/>
  <c r="F18" i="4"/>
  <c r="N18" i="4"/>
  <c r="L35" i="4"/>
  <c r="K33" i="4"/>
  <c r="N20" i="4"/>
  <c r="E33" i="4"/>
  <c r="F20" i="4"/>
  <c r="O20" i="4"/>
  <c r="G35" i="4"/>
  <c r="H35" i="4"/>
  <c r="I35" i="4"/>
  <c r="M20" i="4"/>
  <c r="E20" i="4"/>
  <c r="D33" i="4"/>
  <c r="P35" i="4"/>
  <c r="O35" i="4"/>
  <c r="M35" i="4"/>
  <c r="N35" i="4"/>
  <c r="F35" i="4"/>
  <c r="K35" i="4"/>
  <c r="E35" i="4"/>
  <c r="D35" i="4"/>
</calcChain>
</file>

<file path=xl/sharedStrings.xml><?xml version="1.0" encoding="utf-8"?>
<sst xmlns="http://schemas.openxmlformats.org/spreadsheetml/2006/main" count="119" uniqueCount="103">
  <si>
    <t>Avril</t>
  </si>
  <si>
    <t>Mai</t>
  </si>
  <si>
    <t>Juin</t>
  </si>
  <si>
    <t>Juillet</t>
  </si>
  <si>
    <t>Septembre</t>
  </si>
  <si>
    <t>Octobre</t>
  </si>
  <si>
    <t>Novembre</t>
  </si>
  <si>
    <t>Janvier</t>
  </si>
  <si>
    <t>Mars</t>
  </si>
  <si>
    <t>Mois</t>
  </si>
  <si>
    <t>a</t>
  </si>
  <si>
    <t>b</t>
  </si>
  <si>
    <t xml:space="preserve">c </t>
  </si>
  <si>
    <t>p</t>
  </si>
  <si>
    <t>n</t>
  </si>
  <si>
    <t>e</t>
  </si>
  <si>
    <t>AM 
arrêt</t>
  </si>
  <si>
    <t>v</t>
  </si>
  <si>
    <t>t</t>
  </si>
  <si>
    <t>≥1 Bib 
pdt séjour</t>
  </si>
  <si>
    <t>% / an</t>
  </si>
  <si>
    <t>T</t>
  </si>
  <si>
    <t>tlm</t>
  </si>
  <si>
    <t xml:space="preserve"> tc</t>
  </si>
  <si>
    <t>tb</t>
  </si>
  <si>
    <t>tp</t>
  </si>
  <si>
    <t>MOIS</t>
  </si>
  <si>
    <t>NN admis</t>
  </si>
  <si>
    <t>Exclus*</t>
  </si>
  <si>
    <t>% / AN</t>
  </si>
  <si>
    <t>tlm/t x100</t>
  </si>
  <si>
    <t>ta/t x100</t>
  </si>
  <si>
    <t>tb/ta x100</t>
  </si>
  <si>
    <t>tp/t x100</t>
  </si>
  <si>
    <t>te</t>
  </si>
  <si>
    <t xml:space="preserve"> t/v x100</t>
  </si>
  <si>
    <t xml:space="preserve"> a/n x100</t>
  </si>
  <si>
    <t xml:space="preserve"> c/a x100</t>
  </si>
  <si>
    <t xml:space="preserve"> c'/a x100</t>
  </si>
  <si>
    <t xml:space="preserve"> c"/a x100</t>
  </si>
  <si>
    <t xml:space="preserve"> c'"/a x100</t>
  </si>
  <si>
    <t xml:space="preserve"> e/n x100</t>
  </si>
  <si>
    <t xml:space="preserve"> b/a x100</t>
  </si>
  <si>
    <t xml:space="preserve"> p/n x100</t>
  </si>
  <si>
    <t xml:space="preserve"> p'/n x100</t>
  </si>
  <si>
    <t xml:space="preserve"> p"/n x100</t>
  </si>
  <si>
    <t xml:space="preserve"> p'''/n x100</t>
  </si>
  <si>
    <t>Février</t>
  </si>
  <si>
    <t>Août</t>
  </si>
  <si>
    <t>Décembre</t>
  </si>
  <si>
    <t>Pendant le séjour</t>
  </si>
  <si>
    <t>ta = te+tc</t>
  </si>
  <si>
    <t>Seules les cases blanches sont à remplir</t>
  </si>
  <si>
    <r>
      <t xml:space="preserve">dont </t>
    </r>
    <r>
      <rPr>
        <b/>
        <sz val="11"/>
        <color indexed="10"/>
        <rFont val="Verdana"/>
        <family val="2"/>
      </rPr>
      <t>p'</t>
    </r>
  </si>
  <si>
    <r>
      <t xml:space="preserve">ou </t>
    </r>
    <r>
      <rPr>
        <b/>
        <sz val="11"/>
        <color indexed="10"/>
        <rFont val="Verdana"/>
        <family val="2"/>
      </rPr>
      <t>p''</t>
    </r>
  </si>
  <si>
    <r>
      <t xml:space="preserve">ou </t>
    </r>
    <r>
      <rPr>
        <b/>
        <sz val="11"/>
        <color indexed="10"/>
        <rFont val="Verdana"/>
        <family val="2"/>
      </rPr>
      <t>p'''</t>
    </r>
  </si>
  <si>
    <t>Total /an</t>
  </si>
  <si>
    <t xml:space="preserve"> </t>
  </si>
  <si>
    <t xml:space="preserve">Au final, chaque Nné est rentré dans une seule des catégories e, c', c", c''', p', p", p'''.    On peut vérifier que c = c' + c" + c''' et que p = p' + p" + p'''. </t>
  </si>
  <si>
    <t xml:space="preserve">Seules les cases blanches sont à remplir </t>
  </si>
  <si>
    <t>≥1 Complt
avec indic médicale</t>
  </si>
  <si>
    <t>≥1 Complt
sans indic médicale</t>
  </si>
  <si>
    <t>AM exclusif
pdt séjour</t>
  </si>
  <si>
    <t>Nnés 
non
transférés</t>
  </si>
  <si>
    <t>Nnés
transférés</t>
  </si>
  <si>
    <t>Nnés 
vivants</t>
  </si>
  <si>
    <t>AM = Allaitement Maternel (au sein ou non)   et   AA = Alimentation Artificielle (Nné nourri avec une Préparation Pour Nourrisson ou PPN)</t>
  </si>
  <si>
    <r>
      <t xml:space="preserve">Les données demandées pour l'IHAB sont </t>
    </r>
    <r>
      <rPr>
        <u/>
        <sz val="10"/>
        <color indexed="10"/>
        <rFont val="Arial"/>
        <family val="2"/>
      </rPr>
      <t>encadrées en rouge</t>
    </r>
    <r>
      <rPr>
        <sz val="10"/>
        <color indexed="18"/>
        <rFont val="Arial"/>
        <family val="2"/>
      </rPr>
      <t>. Elles sont récapitulées après la sortie, à partir du recueil pendant le séjour.</t>
    </r>
  </si>
  <si>
    <t>AA par CI à l'AM</t>
  </si>
  <si>
    <t xml:space="preserve">AA par  décision    de la mère </t>
  </si>
  <si>
    <t>AM exclusif</t>
  </si>
  <si>
    <t>AM partiel</t>
  </si>
  <si>
    <t>Biberon pour bébé allaité</t>
  </si>
  <si>
    <t>AM sortie</t>
  </si>
  <si>
    <t>TOTAL/AN</t>
  </si>
  <si>
    <t>Décision secondaire d'allaiter</t>
  </si>
  <si>
    <t>AM à la sortie</t>
  </si>
  <si>
    <t>AA à la sortie</t>
  </si>
  <si>
    <r>
      <t>dont</t>
    </r>
    <r>
      <rPr>
        <b/>
        <sz val="11"/>
        <color indexed="57"/>
        <rFont val="Verdana"/>
        <family val="2"/>
      </rPr>
      <t xml:space="preserve"> </t>
    </r>
    <r>
      <rPr>
        <b/>
        <sz val="11"/>
        <color indexed="62"/>
        <rFont val="Verdana"/>
        <family val="2"/>
      </rPr>
      <t xml:space="preserve">c' </t>
    </r>
  </si>
  <si>
    <r>
      <t>ou</t>
    </r>
    <r>
      <rPr>
        <b/>
        <sz val="11"/>
        <color indexed="57"/>
        <rFont val="Verdana"/>
        <family val="2"/>
      </rPr>
      <t xml:space="preserve"> </t>
    </r>
    <r>
      <rPr>
        <b/>
        <sz val="11"/>
        <color indexed="62"/>
        <rFont val="Verdana"/>
        <family val="2"/>
      </rPr>
      <t>c"</t>
    </r>
  </si>
  <si>
    <r>
      <t>ou</t>
    </r>
    <r>
      <rPr>
        <b/>
        <sz val="11"/>
        <color indexed="57"/>
        <rFont val="Verdana"/>
        <family val="2"/>
      </rPr>
      <t xml:space="preserve"> </t>
    </r>
    <r>
      <rPr>
        <b/>
        <sz val="11"/>
        <color indexed="62"/>
        <rFont val="Verdana"/>
        <family val="2"/>
      </rPr>
      <t>c"'</t>
    </r>
  </si>
  <si>
    <r>
      <rPr>
        <b/>
        <sz val="9"/>
        <rFont val="Verdana"/>
        <family val="2"/>
      </rPr>
      <t>≥1 Complt</t>
    </r>
    <r>
      <rPr>
        <b/>
        <sz val="10"/>
        <rFont val="Verdana"/>
        <family val="2"/>
      </rPr>
      <t xml:space="preserve">
</t>
    </r>
    <r>
      <rPr>
        <b/>
        <sz val="9"/>
        <rFont val="Verdana"/>
        <family val="2"/>
      </rPr>
      <t>pdt séjour</t>
    </r>
  </si>
  <si>
    <t>E</t>
  </si>
  <si>
    <t>E/T x100</t>
  </si>
  <si>
    <t>Inclus</t>
  </si>
  <si>
    <t>Au moment de la sortie (depuis plus de 24h)</t>
  </si>
  <si>
    <t>Lait de leur propre mère (au sein ou non)</t>
  </si>
  <si>
    <t>Pas d'AM 
AA sortie</t>
  </si>
  <si>
    <r>
      <t xml:space="preserve">IHAB NÉONATOLOGIE : DONNÉES STATISTIQUES SUR L'ALIMENTATION DES NOUVEAU-NÉS </t>
    </r>
    <r>
      <rPr>
        <b/>
        <sz val="9"/>
        <color indexed="12"/>
        <rFont val="Verdana"/>
        <family val="2"/>
      </rPr>
      <t xml:space="preserve"> (voir le document STAT NEONAT version 2018)</t>
    </r>
  </si>
  <si>
    <r>
      <t>* les enfants venant de leur domicile, ou nés depuis plus de 48H et venant d’un autre établissement (mater ou néonat), ou nés sous le secret, ou décédés, ou retransférés de votre service vers un autre service de votre établissement ou d’un autre établissement (</t>
    </r>
    <r>
      <rPr>
        <b/>
        <sz val="10"/>
        <color indexed="18"/>
        <rFont val="Arial"/>
        <family val="2"/>
      </rPr>
      <t>c’est à dire ceux qui ne rentrent pas à domicile</t>
    </r>
    <r>
      <rPr>
        <sz val="10"/>
        <color indexed="18"/>
        <rFont val="Arial"/>
        <family val="2"/>
      </rPr>
      <t xml:space="preserve">) </t>
    </r>
  </si>
  <si>
    <r>
      <t xml:space="preserve">Établissement : </t>
    </r>
    <r>
      <rPr>
        <sz val="11"/>
        <color indexed="56"/>
        <rFont val="Verdana"/>
        <family val="2"/>
      </rPr>
      <t xml:space="preserve"> </t>
    </r>
    <r>
      <rPr>
        <b/>
        <sz val="11"/>
        <color indexed="56"/>
        <rFont val="Verdana"/>
        <family val="2"/>
      </rPr>
      <t xml:space="preserve">
Année</t>
    </r>
    <r>
      <rPr>
        <sz val="11"/>
        <color indexed="56"/>
        <rFont val="Verdana"/>
        <family val="2"/>
      </rPr>
      <t xml:space="preserve"> : </t>
    </r>
  </si>
  <si>
    <t>te/t x100</t>
  </si>
  <si>
    <t>tc/t x100</t>
  </si>
  <si>
    <r>
      <t>IHAB MATERNITÉ : Données statistiques sur l'alimentation des Nnés</t>
    </r>
    <r>
      <rPr>
        <sz val="11"/>
        <color indexed="18"/>
        <rFont val="Verdana"/>
        <family val="2"/>
      </rPr>
      <t xml:space="preserve"> </t>
    </r>
    <r>
      <rPr>
        <i/>
        <sz val="9"/>
        <color indexed="18"/>
        <rFont val="Verdana"/>
        <family val="2"/>
      </rPr>
      <t xml:space="preserve">(voir </t>
    </r>
    <r>
      <rPr>
        <b/>
        <i/>
        <sz val="9"/>
        <color indexed="18"/>
        <rFont val="Verdana"/>
        <family val="2"/>
      </rPr>
      <t>le document</t>
    </r>
    <r>
      <rPr>
        <i/>
        <sz val="9"/>
        <color indexed="18"/>
        <rFont val="Verdana"/>
        <family val="2"/>
      </rPr>
      <t xml:space="preserve"> </t>
    </r>
    <r>
      <rPr>
        <b/>
        <i/>
        <sz val="9"/>
        <color indexed="10"/>
        <rFont val="Verdana"/>
        <family val="2"/>
      </rPr>
      <t>STATS MATER version 2018)</t>
    </r>
  </si>
  <si>
    <t>100% non transférés</t>
  </si>
  <si>
    <t>Le nombre de nouveau-nés non transférés est connu d'après les registres du service ou par calcul (n = v - t). On peut vérifier que n = a + p (en nombre et en %)</t>
  </si>
  <si>
    <t>inclus 100%</t>
  </si>
  <si>
    <t>dossiers renseignés
n=a+p</t>
  </si>
  <si>
    <t>N</t>
  </si>
  <si>
    <t>dossiers renseignés t = ta+tp</t>
  </si>
  <si>
    <r>
      <t>t/</t>
    </r>
    <r>
      <rPr>
        <b/>
        <sz val="9"/>
        <rFont val="Arial"/>
        <family val="2"/>
      </rPr>
      <t>t</t>
    </r>
    <r>
      <rPr>
        <sz val="9"/>
        <rFont val="Arial"/>
        <family val="2"/>
      </rPr>
      <t xml:space="preserve"> x100 renseignés</t>
    </r>
  </si>
  <si>
    <t>n/N x100 renseignés</t>
  </si>
  <si>
    <r>
      <t xml:space="preserve">Les données demandées pour l'IHAB en France sont encadrées en rouge. Elles sont récapitulées après la sortie, à partir du recueil pendant le séjour.                                                                    </t>
    </r>
    <r>
      <rPr>
        <b/>
        <sz val="10"/>
        <color indexed="18"/>
        <rFont val="Verdana"/>
        <family val="2"/>
      </rPr>
      <t>Pendant le séjour</t>
    </r>
    <r>
      <rPr>
        <sz val="10"/>
        <color indexed="18"/>
        <rFont val="Verdana"/>
        <family val="2"/>
      </rPr>
      <t xml:space="preserve">, le tlm désigne l'allaitement au sein </t>
    </r>
    <r>
      <rPr>
        <u/>
        <sz val="10"/>
        <color indexed="18"/>
        <rFont val="Verdana"/>
        <family val="2"/>
      </rPr>
      <t>et/ou</t>
    </r>
    <r>
      <rPr>
        <sz val="10"/>
        <color indexed="18"/>
        <rFont val="Verdana"/>
        <family val="2"/>
      </rPr>
      <t xml:space="preserve"> le lait de la propre mère cru, décongelé ou pasteurisé (Don personnalisé).
Le lait de lactarium issu de Don anonyme d’autres mères n’est pas inclus dans le tlm.
</t>
    </r>
    <r>
      <rPr>
        <b/>
        <sz val="10"/>
        <color indexed="18"/>
        <rFont val="Verdana"/>
        <family val="2"/>
      </rPr>
      <t>A la sortie</t>
    </r>
    <r>
      <rPr>
        <sz val="10"/>
        <color indexed="18"/>
        <rFont val="Verdana"/>
        <family val="2"/>
      </rPr>
      <t xml:space="preserve">, AM (ou ta) désigne aussi l’allaitement au sein </t>
    </r>
    <r>
      <rPr>
        <u/>
        <sz val="10"/>
        <color indexed="18"/>
        <rFont val="Verdana"/>
        <family val="2"/>
      </rPr>
      <t>et/ou</t>
    </r>
    <r>
      <rPr>
        <sz val="10"/>
        <color indexed="18"/>
        <rFont val="Verdana"/>
        <family val="2"/>
      </rPr>
      <t xml:space="preserve"> au lait maternel de la mère cru, congelé/décongelé ou pasteurisé (Don personnalisé).
AA désigne l'alimentation artificielle (ou tp), sans lait de leur mère : préparation adaptée </t>
    </r>
    <r>
      <rPr>
        <u/>
        <sz val="10"/>
        <color indexed="18"/>
        <rFont val="Verdana"/>
        <family val="2"/>
      </rPr>
      <t>et/ou</t>
    </r>
    <r>
      <rPr>
        <sz val="10"/>
        <color indexed="18"/>
        <rFont val="Verdana"/>
        <family val="2"/>
      </rPr>
      <t xml:space="preserve"> lait de lactarium issu de Don anonyme d’autres mères.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</si>
</sst>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4" formatCode="0.0%"/>
  </numFmts>
  <fonts count="56" x14ac:knownFonts="1">
    <font>
      <sz val="10"/>
      <name val="Arial"/>
    </font>
    <font>
      <sz val="10"/>
      <name val="Arial"/>
    </font>
    <font>
      <sz val="10"/>
      <name val="Arial"/>
      <family val="2"/>
    </font>
    <font>
      <b/>
      <sz val="10"/>
      <name val="Arial"/>
      <family val="2"/>
    </font>
    <font>
      <sz val="10"/>
      <color indexed="10"/>
      <name val="Arial"/>
      <family val="2"/>
    </font>
    <font>
      <sz val="12"/>
      <name val="Arial"/>
      <family val="2"/>
    </font>
    <font>
      <b/>
      <sz val="10"/>
      <color indexed="12"/>
      <name val="Arial"/>
      <family val="2"/>
    </font>
    <font>
      <sz val="9"/>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1"/>
      <color indexed="8"/>
      <name val="Calibri"/>
      <family val="2"/>
    </font>
    <font>
      <b/>
      <sz val="14"/>
      <name val="Arial"/>
      <family val="2"/>
    </font>
    <font>
      <sz val="10"/>
      <color indexed="56"/>
      <name val="Arial"/>
      <family val="2"/>
    </font>
    <font>
      <b/>
      <sz val="10"/>
      <color indexed="12"/>
      <name val="Verdana"/>
      <family val="2"/>
    </font>
    <font>
      <b/>
      <sz val="11"/>
      <color indexed="56"/>
      <name val="Verdana"/>
      <family val="2"/>
    </font>
    <font>
      <sz val="11"/>
      <color indexed="56"/>
      <name val="Verdana"/>
      <family val="2"/>
    </font>
    <font>
      <sz val="10"/>
      <name val="Verdana"/>
      <family val="2"/>
    </font>
    <font>
      <sz val="11"/>
      <name val="Verdana"/>
      <family val="2"/>
    </font>
    <font>
      <sz val="10"/>
      <color indexed="18"/>
      <name val="Verdana"/>
      <family val="2"/>
    </font>
    <font>
      <b/>
      <sz val="10"/>
      <name val="Verdana"/>
      <family val="2"/>
    </font>
    <font>
      <b/>
      <sz val="11"/>
      <name val="Verdana"/>
      <family val="2"/>
    </font>
    <font>
      <sz val="10"/>
      <color indexed="18"/>
      <name val="Arial"/>
      <family val="2"/>
    </font>
    <font>
      <b/>
      <sz val="11"/>
      <color indexed="18"/>
      <name val="Verdana"/>
      <family val="2"/>
    </font>
    <font>
      <b/>
      <sz val="11"/>
      <color indexed="48"/>
      <name val="Verdana"/>
      <family val="2"/>
    </font>
    <font>
      <b/>
      <sz val="11"/>
      <color indexed="10"/>
      <name val="Verdana"/>
      <family val="2"/>
    </font>
    <font>
      <sz val="9"/>
      <name val="Verdana"/>
      <family val="2"/>
    </font>
    <font>
      <b/>
      <sz val="9"/>
      <name val="Verdana"/>
      <family val="2"/>
    </font>
    <font>
      <sz val="11"/>
      <color indexed="18"/>
      <name val="Verdana"/>
      <family val="2"/>
    </font>
    <font>
      <sz val="11"/>
      <name val="Arial"/>
      <family val="2"/>
    </font>
    <font>
      <sz val="10"/>
      <color indexed="18"/>
      <name val="Arial"/>
      <family val="2"/>
    </font>
    <font>
      <b/>
      <i/>
      <sz val="12"/>
      <color indexed="12"/>
      <name val="Verdana"/>
      <family val="2"/>
    </font>
    <font>
      <b/>
      <sz val="11"/>
      <color indexed="20"/>
      <name val="Verdana"/>
      <family val="2"/>
    </font>
    <font>
      <b/>
      <sz val="11"/>
      <color indexed="57"/>
      <name val="Verdana"/>
      <family val="2"/>
    </font>
    <font>
      <i/>
      <sz val="9"/>
      <color indexed="18"/>
      <name val="Verdana"/>
      <family val="2"/>
    </font>
    <font>
      <b/>
      <i/>
      <sz val="9"/>
      <color indexed="10"/>
      <name val="Verdana"/>
      <family val="2"/>
    </font>
    <font>
      <b/>
      <i/>
      <sz val="9"/>
      <color indexed="18"/>
      <name val="Verdana"/>
      <family val="2"/>
    </font>
    <font>
      <u/>
      <sz val="10"/>
      <color indexed="10"/>
      <name val="Arial"/>
      <family val="2"/>
    </font>
    <font>
      <b/>
      <sz val="11"/>
      <color indexed="62"/>
      <name val="Verdana"/>
      <family val="2"/>
    </font>
    <font>
      <b/>
      <sz val="9"/>
      <color indexed="12"/>
      <name val="Verdana"/>
      <family val="2"/>
    </font>
    <font>
      <b/>
      <sz val="10"/>
      <color indexed="18"/>
      <name val="Arial"/>
      <family val="2"/>
    </font>
    <font>
      <b/>
      <sz val="10"/>
      <color indexed="18"/>
      <name val="Verdana"/>
      <family val="2"/>
    </font>
    <font>
      <u/>
      <sz val="10"/>
      <color indexed="18"/>
      <name val="Verdana"/>
      <family val="2"/>
    </font>
    <font>
      <b/>
      <sz val="9"/>
      <name val="Arial"/>
      <family val="2"/>
    </font>
    <font>
      <sz val="10"/>
      <name val="Arial"/>
      <family val="2"/>
    </font>
    <font>
      <b/>
      <sz val="12"/>
      <color rgb="FF7030A0"/>
      <name val="Verdana"/>
      <family val="2"/>
    </font>
    <font>
      <b/>
      <sz val="11"/>
      <color rgb="FF0000FF"/>
      <name val="Verdana"/>
      <family val="2"/>
    </font>
  </fonts>
  <fills count="32">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2"/>
      </patternFill>
    </fill>
    <fill>
      <patternFill patternType="solid">
        <fgColor indexed="47"/>
        <bgColor indexed="41"/>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43"/>
        <bgColor indexed="26"/>
      </patternFill>
    </fill>
    <fill>
      <patternFill patternType="solid">
        <fgColor indexed="26"/>
        <bgColor indexed="64"/>
      </patternFill>
    </fill>
    <fill>
      <patternFill patternType="solid">
        <fgColor indexed="13"/>
        <bgColor indexed="64"/>
      </patternFill>
    </fill>
    <fill>
      <patternFill patternType="solid">
        <fgColor indexed="41"/>
        <bgColor indexed="64"/>
      </patternFill>
    </fill>
    <fill>
      <patternFill patternType="solid">
        <fgColor indexed="27"/>
        <bgColor indexed="64"/>
      </patternFill>
    </fill>
    <fill>
      <patternFill patternType="gray0625">
        <bgColor indexed="26"/>
      </patternFill>
    </fill>
    <fill>
      <patternFill patternType="solid">
        <fgColor indexed="42"/>
        <bgColor indexed="64"/>
      </patternFill>
    </fill>
    <fill>
      <patternFill patternType="solid">
        <fgColor indexed="27"/>
        <bgColor indexed="26"/>
      </patternFill>
    </fill>
    <fill>
      <patternFill patternType="solid">
        <fgColor rgb="FFFFFFCC"/>
        <bgColor indexed="64"/>
      </patternFill>
    </fill>
    <fill>
      <patternFill patternType="solid">
        <fgColor rgb="FFFBE5BD"/>
        <bgColor indexed="26"/>
      </patternFill>
    </fill>
    <fill>
      <patternFill patternType="solid">
        <fgColor rgb="FFFBE5BD"/>
        <bgColor indexed="64"/>
      </patternFill>
    </fill>
  </fills>
  <borders count="96">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style="thin">
        <color indexed="62"/>
      </top>
      <bottom style="double">
        <color indexed="62"/>
      </bottom>
      <diagonal/>
    </border>
    <border>
      <left style="thin">
        <color indexed="64"/>
      </left>
      <right style="thin">
        <color indexed="64"/>
      </right>
      <top style="medium">
        <color indexed="64"/>
      </top>
      <bottom style="thin">
        <color indexed="64"/>
      </bottom>
      <diagonal/>
    </border>
    <border>
      <left style="thin">
        <color indexed="64"/>
      </left>
      <right style="medium">
        <color indexed="10"/>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ck">
        <color indexed="10"/>
      </right>
      <top style="thin">
        <color indexed="64"/>
      </top>
      <bottom style="thin">
        <color indexed="64"/>
      </bottom>
      <diagonal/>
    </border>
    <border>
      <left style="thick">
        <color indexed="10"/>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10"/>
      </left>
      <right style="medium">
        <color indexed="18"/>
      </right>
      <top style="thin">
        <color indexed="64"/>
      </top>
      <bottom style="thin">
        <color indexed="64"/>
      </bottom>
      <diagonal/>
    </border>
    <border>
      <left/>
      <right style="thin">
        <color indexed="64"/>
      </right>
      <top style="medium">
        <color indexed="64"/>
      </top>
      <bottom style="thin">
        <color indexed="64"/>
      </bottom>
      <diagonal/>
    </border>
    <border>
      <left style="thick">
        <color indexed="10"/>
      </left>
      <right/>
      <top style="thin">
        <color indexed="64"/>
      </top>
      <bottom style="thin">
        <color indexed="64"/>
      </bottom>
      <diagonal/>
    </border>
    <border>
      <left style="medium">
        <color indexed="10"/>
      </left>
      <right/>
      <top style="thin">
        <color indexed="64"/>
      </top>
      <bottom style="thin">
        <color indexed="64"/>
      </bottom>
      <diagonal/>
    </border>
    <border>
      <left style="medium">
        <color indexed="10"/>
      </left>
      <right style="thin">
        <color indexed="64"/>
      </right>
      <top style="thin">
        <color indexed="64"/>
      </top>
      <bottom style="thin">
        <color indexed="64"/>
      </bottom>
      <diagonal/>
    </border>
    <border>
      <left style="thin">
        <color indexed="64"/>
      </left>
      <right style="medium">
        <color indexed="10"/>
      </right>
      <top style="thin">
        <color indexed="64"/>
      </top>
      <bottom style="thin">
        <color indexed="64"/>
      </bottom>
      <diagonal/>
    </border>
    <border>
      <left/>
      <right/>
      <top style="medium">
        <color indexed="18"/>
      </top>
      <bottom style="thin">
        <color indexed="16"/>
      </bottom>
      <diagonal/>
    </border>
    <border>
      <left style="medium">
        <color indexed="18"/>
      </left>
      <right style="thin">
        <color indexed="64"/>
      </right>
      <top style="thin">
        <color indexed="64"/>
      </top>
      <bottom style="medium">
        <color indexed="18"/>
      </bottom>
      <diagonal/>
    </border>
    <border>
      <left style="thin">
        <color indexed="64"/>
      </left>
      <right style="thin">
        <color indexed="64"/>
      </right>
      <top style="thin">
        <color indexed="64"/>
      </top>
      <bottom style="medium">
        <color indexed="18"/>
      </bottom>
      <diagonal/>
    </border>
    <border>
      <left style="thin">
        <color indexed="64"/>
      </left>
      <right style="thick">
        <color indexed="10"/>
      </right>
      <top style="thin">
        <color indexed="64"/>
      </top>
      <bottom style="medium">
        <color indexed="18"/>
      </bottom>
      <diagonal/>
    </border>
    <border>
      <left style="thick">
        <color indexed="10"/>
      </left>
      <right style="thin">
        <color indexed="64"/>
      </right>
      <top style="thin">
        <color indexed="64"/>
      </top>
      <bottom style="thick">
        <color indexed="10"/>
      </bottom>
      <diagonal/>
    </border>
    <border>
      <left style="thin">
        <color indexed="64"/>
      </left>
      <right style="thin">
        <color indexed="64"/>
      </right>
      <top style="thin">
        <color indexed="64"/>
      </top>
      <bottom style="thick">
        <color indexed="10"/>
      </bottom>
      <diagonal/>
    </border>
    <border>
      <left style="thin">
        <color indexed="64"/>
      </left>
      <right style="thick">
        <color indexed="10"/>
      </right>
      <top style="thin">
        <color indexed="64"/>
      </top>
      <bottom style="thick">
        <color indexed="10"/>
      </bottom>
      <diagonal/>
    </border>
    <border>
      <left style="thick">
        <color indexed="10"/>
      </left>
      <right/>
      <top style="thin">
        <color indexed="64"/>
      </top>
      <bottom style="medium">
        <color indexed="18"/>
      </bottom>
      <diagonal/>
    </border>
    <border>
      <left style="thick">
        <color indexed="10"/>
      </left>
      <right style="medium">
        <color indexed="18"/>
      </right>
      <top style="thin">
        <color indexed="64"/>
      </top>
      <bottom style="medium">
        <color indexed="18"/>
      </bottom>
      <diagonal/>
    </border>
    <border>
      <left style="medium">
        <color indexed="18"/>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medium">
        <color indexed="18"/>
      </left>
      <right style="thin">
        <color indexed="64"/>
      </right>
      <top style="medium">
        <color indexed="18"/>
      </top>
      <bottom style="thin">
        <color indexed="18"/>
      </bottom>
      <diagonal/>
    </border>
    <border>
      <left style="thin">
        <color indexed="64"/>
      </left>
      <right style="thin">
        <color indexed="64"/>
      </right>
      <top style="medium">
        <color indexed="18"/>
      </top>
      <bottom style="thin">
        <color indexed="18"/>
      </bottom>
      <diagonal/>
    </border>
    <border>
      <left style="thin">
        <color indexed="64"/>
      </left>
      <right/>
      <top style="medium">
        <color indexed="18"/>
      </top>
      <bottom style="thin">
        <color indexed="18"/>
      </bottom>
      <diagonal/>
    </border>
    <border>
      <left style="thin">
        <color indexed="64"/>
      </left>
      <right style="thick">
        <color indexed="10"/>
      </right>
      <top style="medium">
        <color indexed="18"/>
      </top>
      <bottom style="thin">
        <color indexed="18"/>
      </bottom>
      <diagonal/>
    </border>
    <border>
      <left style="thick">
        <color indexed="10"/>
      </left>
      <right style="thin">
        <color indexed="64"/>
      </right>
      <top style="thick">
        <color indexed="10"/>
      </top>
      <bottom style="thin">
        <color indexed="64"/>
      </bottom>
      <diagonal/>
    </border>
    <border>
      <left style="thin">
        <color indexed="64"/>
      </left>
      <right style="thin">
        <color indexed="64"/>
      </right>
      <top style="thick">
        <color indexed="10"/>
      </top>
      <bottom style="thin">
        <color indexed="64"/>
      </bottom>
      <diagonal/>
    </border>
    <border>
      <left style="thin">
        <color indexed="64"/>
      </left>
      <right style="thick">
        <color indexed="10"/>
      </right>
      <top style="thick">
        <color indexed="10"/>
      </top>
      <bottom style="thin">
        <color indexed="64"/>
      </bottom>
      <diagonal/>
    </border>
    <border>
      <left style="thick">
        <color indexed="10"/>
      </left>
      <right/>
      <top style="medium">
        <color indexed="18"/>
      </top>
      <bottom style="thin">
        <color indexed="18"/>
      </bottom>
      <diagonal/>
    </border>
    <border>
      <left style="thick">
        <color indexed="10"/>
      </left>
      <right style="medium">
        <color indexed="18"/>
      </right>
      <top style="medium">
        <color indexed="18"/>
      </top>
      <bottom style="thin">
        <color indexed="18"/>
      </bottom>
      <diagonal/>
    </border>
    <border>
      <left style="medium">
        <color indexed="18"/>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ck">
        <color indexed="10"/>
      </right>
      <top/>
      <bottom style="thin">
        <color indexed="64"/>
      </bottom>
      <diagonal/>
    </border>
    <border>
      <left style="thick">
        <color indexed="10"/>
      </left>
      <right style="thin">
        <color indexed="64"/>
      </right>
      <top/>
      <bottom style="thin">
        <color indexed="64"/>
      </bottom>
      <diagonal/>
    </border>
    <border>
      <left style="thick">
        <color indexed="10"/>
      </left>
      <right/>
      <top/>
      <bottom style="thin">
        <color indexed="64"/>
      </bottom>
      <diagonal/>
    </border>
    <border>
      <left style="thick">
        <color indexed="10"/>
      </left>
      <right style="medium">
        <color indexed="18"/>
      </right>
      <top/>
      <bottom style="thin">
        <color indexed="64"/>
      </bottom>
      <diagonal/>
    </border>
    <border>
      <left style="medium">
        <color indexed="10"/>
      </left>
      <right/>
      <top/>
      <bottom/>
      <diagonal/>
    </border>
    <border>
      <left style="thin">
        <color indexed="39"/>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10"/>
      </right>
      <top/>
      <bottom style="thin">
        <color indexed="64"/>
      </bottom>
      <diagonal/>
    </border>
    <border>
      <left/>
      <right style="thin">
        <color indexed="64"/>
      </right>
      <top style="thin">
        <color indexed="64"/>
      </top>
      <bottom style="thin">
        <color indexed="64"/>
      </bottom>
      <diagonal/>
    </border>
    <border>
      <left style="medium">
        <color indexed="10"/>
      </left>
      <right/>
      <top style="thin">
        <color indexed="64"/>
      </top>
      <bottom style="medium">
        <color indexed="10"/>
      </bottom>
      <diagonal/>
    </border>
    <border>
      <left style="medium">
        <color indexed="10"/>
      </left>
      <right style="thin">
        <color indexed="64"/>
      </right>
      <top style="thin">
        <color indexed="64"/>
      </top>
      <bottom style="medium">
        <color indexed="10"/>
      </bottom>
      <diagonal/>
    </border>
    <border>
      <left style="thin">
        <color indexed="64"/>
      </left>
      <right style="thin">
        <color indexed="64"/>
      </right>
      <top style="thin">
        <color indexed="64"/>
      </top>
      <bottom style="medium">
        <color indexed="10"/>
      </bottom>
      <diagonal/>
    </border>
    <border>
      <left style="thin">
        <color indexed="64"/>
      </left>
      <right style="medium">
        <color indexed="10"/>
      </right>
      <top style="thin">
        <color indexed="64"/>
      </top>
      <bottom style="medium">
        <color indexed="10"/>
      </bottom>
      <diagonal/>
    </border>
    <border>
      <left/>
      <right style="thin">
        <color indexed="16"/>
      </right>
      <top/>
      <bottom/>
      <diagonal/>
    </border>
    <border>
      <left style="thin">
        <color indexed="39"/>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39"/>
      </left>
      <right style="thin">
        <color indexed="64"/>
      </right>
      <top style="medium">
        <color indexed="64"/>
      </top>
      <bottom style="thin">
        <color indexed="64"/>
      </bottom>
      <diagonal/>
    </border>
    <border>
      <left style="medium">
        <color indexed="10"/>
      </left>
      <right/>
      <top style="medium">
        <color indexed="10"/>
      </top>
      <bottom style="thin">
        <color indexed="64"/>
      </bottom>
      <diagonal/>
    </border>
    <border>
      <left style="thin">
        <color indexed="39"/>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10"/>
      </right>
      <top/>
      <bottom/>
      <diagonal/>
    </border>
    <border>
      <left style="medium">
        <color indexed="10"/>
      </left>
      <right style="thin">
        <color indexed="64"/>
      </right>
      <top/>
      <bottom/>
      <diagonal/>
    </border>
    <border>
      <left style="thin">
        <color indexed="16"/>
      </left>
      <right/>
      <top/>
      <bottom/>
      <diagonal/>
    </border>
    <border>
      <left style="thin">
        <color indexed="16"/>
      </left>
      <right/>
      <top/>
      <bottom style="thin">
        <color indexed="16"/>
      </bottom>
      <diagonal/>
    </border>
    <border>
      <left/>
      <right/>
      <top/>
      <bottom style="thin">
        <color indexed="16"/>
      </bottom>
      <diagonal/>
    </border>
    <border>
      <left/>
      <right style="thin">
        <color indexed="16"/>
      </right>
      <top/>
      <bottom style="thin">
        <color indexed="16"/>
      </bottom>
      <diagonal/>
    </border>
    <border>
      <left style="thin">
        <color indexed="16"/>
      </left>
      <right/>
      <top style="thin">
        <color indexed="16"/>
      </top>
      <bottom style="thin">
        <color indexed="16"/>
      </bottom>
      <diagonal/>
    </border>
    <border>
      <left/>
      <right/>
      <top style="thin">
        <color indexed="16"/>
      </top>
      <bottom style="thin">
        <color indexed="16"/>
      </bottom>
      <diagonal/>
    </border>
    <border>
      <left/>
      <right style="thin">
        <color indexed="16"/>
      </right>
      <top style="thin">
        <color indexed="16"/>
      </top>
      <bottom style="thin">
        <color indexed="16"/>
      </bottom>
      <diagonal/>
    </border>
    <border>
      <left style="thin">
        <color indexed="16"/>
      </left>
      <right/>
      <top style="thin">
        <color indexed="16"/>
      </top>
      <bottom/>
      <diagonal/>
    </border>
    <border>
      <left/>
      <right/>
      <top style="thin">
        <color indexed="16"/>
      </top>
      <bottom/>
      <diagonal/>
    </border>
    <border>
      <left/>
      <right style="thin">
        <color indexed="16"/>
      </right>
      <top style="thin">
        <color indexed="16"/>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medium">
        <color indexed="10"/>
      </right>
      <top style="thin">
        <color indexed="39"/>
      </top>
      <bottom style="thin">
        <color indexed="39"/>
      </bottom>
      <diagonal/>
    </border>
    <border>
      <left/>
      <right/>
      <top style="medium">
        <color indexed="10"/>
      </top>
      <bottom style="thin">
        <color indexed="64"/>
      </bottom>
      <diagonal/>
    </border>
    <border>
      <left/>
      <right style="medium">
        <color indexed="10"/>
      </right>
      <top style="medium">
        <color indexed="10"/>
      </top>
      <bottom style="thin">
        <color indexed="64"/>
      </bottom>
      <diagonal/>
    </border>
    <border>
      <left style="medium">
        <color indexed="56"/>
      </left>
      <right/>
      <top style="medium">
        <color indexed="56"/>
      </top>
      <bottom style="medium">
        <color indexed="56"/>
      </bottom>
      <diagonal/>
    </border>
    <border>
      <left/>
      <right/>
      <top style="medium">
        <color indexed="56"/>
      </top>
      <bottom style="medium">
        <color indexed="56"/>
      </bottom>
      <diagonal/>
    </border>
    <border>
      <left/>
      <right style="medium">
        <color indexed="56"/>
      </right>
      <top style="medium">
        <color indexed="56"/>
      </top>
      <bottom style="medium">
        <color indexed="56"/>
      </bottom>
      <diagonal/>
    </border>
    <border>
      <left style="thick">
        <color rgb="FFFF0000"/>
      </left>
      <right style="thin">
        <color indexed="64"/>
      </right>
      <top style="thin">
        <color indexed="64"/>
      </top>
      <bottom style="thin">
        <color indexed="64"/>
      </bottom>
      <diagonal/>
    </border>
    <border>
      <left style="medium">
        <color rgb="FFFF0000"/>
      </left>
      <right style="medium">
        <color rgb="FFFF0000"/>
      </right>
      <top style="medium">
        <color indexed="64"/>
      </top>
      <bottom style="thin">
        <color indexed="64"/>
      </bottom>
      <diagonal/>
    </border>
    <border>
      <left style="thin">
        <color indexed="64"/>
      </left>
      <right style="thin">
        <color indexed="64"/>
      </right>
      <top style="medium">
        <color theme="1" tint="0.34998626667073579"/>
      </top>
      <bottom style="thin">
        <color indexed="64"/>
      </bottom>
      <diagonal/>
    </border>
    <border>
      <left style="thin">
        <color indexed="64"/>
      </left>
      <right style="thin">
        <color indexed="64"/>
      </right>
      <top style="medium">
        <color theme="1" tint="0.34998626667073579"/>
      </top>
      <bottom/>
      <diagonal/>
    </border>
    <border>
      <left style="thick">
        <color rgb="FFFF0000"/>
      </left>
      <right style="thin">
        <color indexed="64"/>
      </right>
      <top style="thin">
        <color indexed="64"/>
      </top>
      <bottom style="thick">
        <color rgb="FFFF0000"/>
      </bottom>
      <diagonal/>
    </border>
    <border>
      <left style="thin">
        <color indexed="64"/>
      </left>
      <right style="thick">
        <color indexed="10"/>
      </right>
      <top style="thin">
        <color indexed="64"/>
      </top>
      <bottom style="thick">
        <color rgb="FFFF0000"/>
      </bottom>
      <diagonal/>
    </border>
    <border>
      <left style="thick">
        <color rgb="FFFF0000"/>
      </left>
      <right style="thick">
        <color rgb="FFFF0000"/>
      </right>
      <top style="thin">
        <color indexed="64"/>
      </top>
      <bottom style="thin">
        <color indexed="64"/>
      </bottom>
      <diagonal/>
    </border>
    <border>
      <left style="thick">
        <color rgb="FFFF0000"/>
      </left>
      <right style="medium">
        <color indexed="64"/>
      </right>
      <top style="thin">
        <color indexed="64"/>
      </top>
      <bottom style="thin">
        <color indexed="64"/>
      </bottom>
      <diagonal/>
    </border>
    <border>
      <left style="thick">
        <color rgb="FFFF0000"/>
      </left>
      <right style="thin">
        <color indexed="64"/>
      </right>
      <top style="thick">
        <color rgb="FFFF0000"/>
      </top>
      <bottom style="thin">
        <color indexed="18"/>
      </bottom>
      <diagonal/>
    </border>
    <border>
      <left style="thin">
        <color indexed="64"/>
      </left>
      <right style="thick">
        <color indexed="10"/>
      </right>
      <top style="thick">
        <color rgb="FFFF0000"/>
      </top>
      <bottom style="thin">
        <color indexed="64"/>
      </bottom>
      <diagonal/>
    </border>
    <border>
      <left style="thick">
        <color rgb="FFFF0000"/>
      </left>
      <right style="thin">
        <color indexed="64"/>
      </right>
      <top/>
      <bottom style="thin">
        <color indexed="64"/>
      </bottom>
      <diagonal/>
    </border>
    <border>
      <left style="medium">
        <color rgb="FFFF0000"/>
      </left>
      <right style="medium">
        <color rgb="FFFF0000"/>
      </right>
      <top style="thin">
        <color indexed="64"/>
      </top>
      <bottom style="thin">
        <color indexed="64"/>
      </bottom>
      <diagonal/>
    </border>
    <border>
      <left style="thin">
        <color indexed="64"/>
      </left>
      <right style="medium">
        <color rgb="FFFF0000"/>
      </right>
      <top style="thin">
        <color indexed="64"/>
      </top>
      <bottom style="thin">
        <color indexed="64"/>
      </bottom>
      <diagonal/>
    </border>
  </borders>
  <cellStyleXfs count="38">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0" fillId="0" borderId="0" applyNumberFormat="0" applyFill="0" applyBorder="0" applyAlignment="0" applyProtection="0"/>
    <xf numFmtId="0" fontId="11" fillId="20" borderId="1" applyNumberFormat="0" applyAlignment="0" applyProtection="0"/>
    <xf numFmtId="0" fontId="12" fillId="0" borderId="2" applyNumberFormat="0" applyFill="0" applyAlignment="0" applyProtection="0"/>
    <xf numFmtId="0" fontId="13" fillId="7" borderId="1" applyNumberFormat="0" applyAlignment="0" applyProtection="0"/>
    <xf numFmtId="0" fontId="14" fillId="3" borderId="0" applyNumberFormat="0" applyBorder="0" applyAlignment="0" applyProtection="0"/>
    <xf numFmtId="0" fontId="15" fillId="21" borderId="0" applyNumberFormat="0" applyBorder="0" applyAlignment="0" applyProtection="0"/>
    <xf numFmtId="0" fontId="2" fillId="0" borderId="0"/>
    <xf numFmtId="9" fontId="1" fillId="0" borderId="0" applyFont="0" applyFill="0" applyBorder="0" applyAlignment="0" applyProtection="0"/>
    <xf numFmtId="0" fontId="16" fillId="20" borderId="3"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4" applyNumberFormat="0" applyFill="0" applyAlignment="0" applyProtection="0"/>
    <xf numFmtId="0" fontId="20" fillId="0" borderId="5" applyNumberFormat="0" applyFill="0" applyAlignment="0" applyProtection="0"/>
  </cellStyleXfs>
  <cellXfs count="250">
    <xf numFmtId="0" fontId="0" fillId="0" borderId="0" xfId="0"/>
    <xf numFmtId="0" fontId="2" fillId="0" borderId="6" xfId="31" applyFont="1" applyBorder="1" applyAlignment="1" applyProtection="1">
      <alignment horizontal="center" vertical="center"/>
      <protection locked="0"/>
    </xf>
    <xf numFmtId="0" fontId="2" fillId="0" borderId="6" xfId="31" applyFill="1" applyBorder="1" applyAlignment="1" applyProtection="1">
      <alignment horizontal="center" vertical="center"/>
      <protection locked="0"/>
    </xf>
    <xf numFmtId="0" fontId="2" fillId="0" borderId="7" xfId="31" applyFill="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1" fontId="0" fillId="0" borderId="9" xfId="0" applyNumberFormat="1" applyBorder="1" applyAlignment="1" applyProtection="1">
      <alignment horizontal="center" vertical="center"/>
      <protection locked="0"/>
    </xf>
    <xf numFmtId="1" fontId="2" fillId="0" borderId="10" xfId="0" applyNumberFormat="1" applyFont="1" applyBorder="1" applyAlignment="1" applyProtection="1">
      <alignment horizontal="center" vertical="center"/>
      <protection locked="0"/>
    </xf>
    <xf numFmtId="1" fontId="2" fillId="0" borderId="11" xfId="0" applyNumberFormat="1" applyFont="1" applyBorder="1" applyAlignment="1" applyProtection="1">
      <alignment horizontal="center" vertical="center"/>
      <protection locked="0"/>
    </xf>
    <xf numFmtId="1" fontId="2" fillId="0" borderId="9" xfId="0" applyNumberFormat="1" applyFont="1" applyBorder="1" applyAlignment="1" applyProtection="1">
      <alignment horizontal="center" vertical="center"/>
      <protection locked="0"/>
    </xf>
    <xf numFmtId="1" fontId="2" fillId="0" borderId="12" xfId="0" applyNumberFormat="1" applyFont="1" applyBorder="1" applyAlignment="1" applyProtection="1">
      <alignment horizontal="center" vertical="center"/>
      <protection locked="0"/>
    </xf>
    <xf numFmtId="0" fontId="2" fillId="0" borderId="13" xfId="31" applyFont="1" applyFill="1" applyBorder="1" applyAlignment="1" applyProtection="1">
      <alignment horizontal="center" vertical="center"/>
      <protection locked="0"/>
    </xf>
    <xf numFmtId="1" fontId="2" fillId="0" borderId="14" xfId="0" applyNumberFormat="1" applyFont="1" applyBorder="1" applyAlignment="1" applyProtection="1">
      <alignment horizontal="center" vertical="center"/>
      <protection locked="0"/>
    </xf>
    <xf numFmtId="1" fontId="2" fillId="0" borderId="83" xfId="0" applyNumberFormat="1" applyFont="1" applyBorder="1" applyAlignment="1" applyProtection="1">
      <alignment horizontal="center" vertical="center"/>
      <protection locked="0"/>
    </xf>
    <xf numFmtId="0" fontId="2" fillId="0" borderId="84" xfId="31" applyFont="1" applyFill="1" applyBorder="1" applyAlignment="1" applyProtection="1">
      <alignment horizontal="center" vertical="center"/>
      <protection locked="0"/>
    </xf>
    <xf numFmtId="0" fontId="2" fillId="0" borderId="11" xfId="31" applyFont="1" applyBorder="1" applyAlignment="1" applyProtection="1">
      <alignment horizontal="center" vertical="center"/>
      <protection locked="0"/>
    </xf>
    <xf numFmtId="0" fontId="2" fillId="0" borderId="11" xfId="31" applyBorder="1" applyAlignment="1" applyProtection="1">
      <alignment horizontal="center" vertical="center"/>
      <protection locked="0"/>
    </xf>
    <xf numFmtId="0" fontId="2" fillId="0" borderId="15" xfId="31" applyFont="1" applyFill="1" applyBorder="1" applyAlignment="1" applyProtection="1">
      <alignment horizontal="center" vertical="center"/>
      <protection locked="0"/>
    </xf>
    <xf numFmtId="0" fontId="2" fillId="0" borderId="16" xfId="31" applyFont="1" applyFill="1" applyBorder="1" applyAlignment="1" applyProtection="1">
      <alignment horizontal="center" vertical="center"/>
      <protection locked="0"/>
    </xf>
    <xf numFmtId="0" fontId="2" fillId="0" borderId="11" xfId="31" applyFill="1" applyBorder="1" applyAlignment="1" applyProtection="1">
      <alignment horizontal="center" vertical="center"/>
      <protection locked="0"/>
    </xf>
    <xf numFmtId="0" fontId="2" fillId="0" borderId="17" xfId="31" applyFill="1" applyBorder="1" applyAlignment="1" applyProtection="1">
      <alignment horizontal="center" vertical="center"/>
      <protection locked="0"/>
    </xf>
    <xf numFmtId="0" fontId="2" fillId="0" borderId="11" xfId="31" applyFont="1" applyFill="1" applyBorder="1" applyAlignment="1" applyProtection="1">
      <alignment horizontal="center" vertical="center"/>
      <protection locked="0"/>
    </xf>
    <xf numFmtId="0" fontId="2" fillId="0" borderId="85" xfId="31" applyBorder="1" applyAlignment="1" applyProtection="1">
      <alignment horizontal="center" vertical="center"/>
      <protection locked="0"/>
    </xf>
    <xf numFmtId="0" fontId="2" fillId="29" borderId="86" xfId="31" applyFill="1" applyBorder="1" applyAlignment="1" applyProtection="1">
      <alignment horizontal="center" vertical="center"/>
    </xf>
    <xf numFmtId="0" fontId="2" fillId="29" borderId="11" xfId="31" applyFill="1" applyBorder="1" applyAlignment="1" applyProtection="1">
      <alignment horizontal="center" vertical="center"/>
    </xf>
    <xf numFmtId="0" fontId="0" fillId="0" borderId="0" xfId="0"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0" xfId="0" applyFill="1" applyBorder="1" applyProtection="1"/>
    <xf numFmtId="0" fontId="0" fillId="0" borderId="18" xfId="0" applyBorder="1" applyProtection="1"/>
    <xf numFmtId="0" fontId="0" fillId="0" borderId="0" xfId="0" applyBorder="1" applyProtection="1"/>
    <xf numFmtId="0" fontId="0" fillId="0" borderId="0" xfId="0" applyProtection="1"/>
    <xf numFmtId="0" fontId="35" fillId="0" borderId="0" xfId="0" applyFont="1" applyAlignment="1" applyProtection="1">
      <alignment horizontal="center" vertical="center"/>
    </xf>
    <xf numFmtId="0" fontId="35" fillId="22" borderId="19" xfId="0" applyFont="1" applyFill="1" applyBorder="1" applyAlignment="1" applyProtection="1">
      <alignment horizontal="center" vertical="center"/>
    </xf>
    <xf numFmtId="0" fontId="35" fillId="22" borderId="20" xfId="0" applyFont="1" applyFill="1" applyBorder="1" applyAlignment="1" applyProtection="1">
      <alignment horizontal="center" vertical="center"/>
    </xf>
    <xf numFmtId="0" fontId="35" fillId="22" borderId="20" xfId="0" applyFont="1" applyFill="1" applyBorder="1" applyAlignment="1" applyProtection="1">
      <alignment horizontal="center" vertical="center" wrapText="1"/>
    </xf>
    <xf numFmtId="0" fontId="35" fillId="23" borderId="20" xfId="0" applyFont="1" applyFill="1" applyBorder="1" applyAlignment="1" applyProtection="1">
      <alignment horizontal="center" vertical="center" wrapText="1"/>
    </xf>
    <xf numFmtId="0" fontId="35" fillId="22" borderId="21" xfId="0" applyFont="1" applyFill="1" applyBorder="1" applyAlignment="1" applyProtection="1">
      <alignment horizontal="center" vertical="center"/>
    </xf>
    <xf numFmtId="0" fontId="35" fillId="22" borderId="22" xfId="0" applyFont="1" applyFill="1" applyBorder="1" applyAlignment="1" applyProtection="1">
      <alignment horizontal="center" vertical="center"/>
    </xf>
    <xf numFmtId="0" fontId="35" fillId="22" borderId="23" xfId="0" applyFont="1" applyFill="1" applyBorder="1" applyAlignment="1" applyProtection="1">
      <alignment horizontal="center" vertical="center"/>
    </xf>
    <xf numFmtId="0" fontId="36" fillId="22" borderId="23" xfId="0" applyFont="1" applyFill="1" applyBorder="1" applyAlignment="1" applyProtection="1">
      <alignment horizontal="center" vertical="center"/>
    </xf>
    <xf numFmtId="0" fontId="35" fillId="22" borderId="24" xfId="0" applyFont="1" applyFill="1" applyBorder="1" applyAlignment="1" applyProtection="1">
      <alignment horizontal="center" vertical="center"/>
    </xf>
    <xf numFmtId="0" fontId="35" fillId="22" borderId="25" xfId="0" applyFont="1" applyFill="1" applyBorder="1" applyAlignment="1" applyProtection="1">
      <alignment horizontal="center" vertical="center"/>
    </xf>
    <xf numFmtId="0" fontId="35" fillId="22" borderId="87" xfId="0" applyFont="1" applyFill="1" applyBorder="1" applyAlignment="1" applyProtection="1">
      <alignment horizontal="center" vertical="center"/>
    </xf>
    <xf numFmtId="0" fontId="35" fillId="22" borderId="88" xfId="0" applyFont="1" applyFill="1" applyBorder="1" applyAlignment="1" applyProtection="1">
      <alignment horizontal="center" vertical="center"/>
    </xf>
    <xf numFmtId="0" fontId="35" fillId="22" borderId="26" xfId="0" applyFont="1" applyFill="1" applyBorder="1" applyAlignment="1" applyProtection="1">
      <alignment horizontal="center" vertical="center"/>
    </xf>
    <xf numFmtId="0" fontId="0" fillId="0" borderId="0" xfId="0" applyAlignment="1" applyProtection="1">
      <alignment horizontal="center" vertical="center"/>
    </xf>
    <xf numFmtId="0" fontId="2" fillId="22" borderId="27" xfId="0" applyFont="1" applyFill="1" applyBorder="1" applyAlignment="1" applyProtection="1">
      <alignment horizontal="center" vertical="center"/>
    </xf>
    <xf numFmtId="0" fontId="2" fillId="29" borderId="28" xfId="0" applyFont="1" applyFill="1" applyBorder="1" applyAlignment="1" applyProtection="1">
      <alignment horizontal="center" vertical="center"/>
    </xf>
    <xf numFmtId="174" fontId="2" fillId="23" borderId="8" xfId="32" applyNumberFormat="1" applyFont="1" applyFill="1" applyBorder="1" applyAlignment="1" applyProtection="1">
      <alignment horizontal="center" vertical="center"/>
    </xf>
    <xf numFmtId="174" fontId="53" fillId="29" borderId="9" xfId="32" applyNumberFormat="1" applyFont="1" applyFill="1" applyBorder="1" applyAlignment="1" applyProtection="1">
      <alignment horizontal="center" vertical="center"/>
    </xf>
    <xf numFmtId="174" fontId="2" fillId="29" borderId="10" xfId="32" applyNumberFormat="1" applyFont="1" applyFill="1" applyBorder="1" applyAlignment="1" applyProtection="1">
      <alignment horizontal="center" vertical="center"/>
    </xf>
    <xf numFmtId="174" fontId="2" fillId="29" borderId="11" xfId="32" applyNumberFormat="1" applyFont="1" applyFill="1" applyBorder="1" applyAlignment="1" applyProtection="1">
      <alignment horizontal="center" vertical="center"/>
    </xf>
    <xf numFmtId="174" fontId="0" fillId="22" borderId="11" xfId="32" applyNumberFormat="1" applyFont="1" applyFill="1" applyBorder="1" applyAlignment="1" applyProtection="1">
      <alignment horizontal="center" vertical="center"/>
    </xf>
    <xf numFmtId="174" fontId="2" fillId="29" borderId="9" xfId="32" applyNumberFormat="1" applyFont="1" applyFill="1" applyBorder="1" applyAlignment="1" applyProtection="1">
      <alignment horizontal="center" vertical="center"/>
    </xf>
    <xf numFmtId="174" fontId="2" fillId="22" borderId="29" xfId="32" applyNumberFormat="1" applyFont="1" applyFill="1" applyBorder="1" applyAlignment="1" applyProtection="1">
      <alignment horizontal="center" vertical="center"/>
    </xf>
    <xf numFmtId="174" fontId="2" fillId="29" borderId="83" xfId="32" applyNumberFormat="1" applyFont="1" applyFill="1" applyBorder="1" applyAlignment="1" applyProtection="1">
      <alignment horizontal="center" vertical="center"/>
    </xf>
    <xf numFmtId="174" fontId="2" fillId="29" borderId="12" xfId="32" applyNumberFormat="1" applyFont="1" applyFill="1" applyBorder="1" applyAlignment="1" applyProtection="1">
      <alignment horizontal="center" vertical="center"/>
    </xf>
    <xf numFmtId="0" fontId="29" fillId="24" borderId="27" xfId="0" applyFont="1" applyFill="1" applyBorder="1" applyAlignment="1" applyProtection="1">
      <alignment horizontal="center" vertical="center"/>
    </xf>
    <xf numFmtId="1" fontId="2" fillId="25" borderId="8" xfId="0" applyNumberFormat="1" applyFont="1" applyFill="1" applyBorder="1" applyAlignment="1" applyProtection="1">
      <alignment horizontal="center" vertical="center"/>
    </xf>
    <xf numFmtId="1" fontId="2" fillId="23" borderId="8" xfId="0" applyNumberFormat="1" applyFont="1" applyFill="1" applyBorder="1" applyAlignment="1" applyProtection="1">
      <alignment horizontal="center" vertical="center"/>
    </xf>
    <xf numFmtId="1" fontId="2" fillId="25" borderId="83" xfId="0" applyNumberFormat="1" applyFont="1" applyFill="1" applyBorder="1" applyAlignment="1" applyProtection="1">
      <alignment horizontal="center" vertical="center"/>
    </xf>
    <xf numFmtId="1" fontId="2" fillId="25" borderId="89" xfId="0" applyNumberFormat="1" applyFont="1" applyFill="1" applyBorder="1" applyAlignment="1" applyProtection="1">
      <alignment horizontal="center" vertical="center"/>
    </xf>
    <xf numFmtId="1" fontId="2" fillId="25" borderId="29" xfId="0" applyNumberFormat="1" applyFont="1" applyFill="1" applyBorder="1" applyAlignment="1" applyProtection="1">
      <alignment horizontal="center" vertical="center"/>
    </xf>
    <xf numFmtId="1" fontId="2" fillId="25" borderId="90" xfId="0" applyNumberFormat="1" applyFont="1" applyFill="1" applyBorder="1" applyAlignment="1" applyProtection="1">
      <alignment horizontal="center" vertical="center"/>
    </xf>
    <xf numFmtId="0" fontId="2" fillId="26" borderId="27" xfId="0" applyFont="1" applyFill="1" applyBorder="1" applyProtection="1"/>
    <xf numFmtId="0" fontId="2" fillId="26" borderId="11" xfId="0" applyFont="1" applyFill="1" applyBorder="1" applyAlignment="1" applyProtection="1">
      <alignment horizontal="center"/>
    </xf>
    <xf numFmtId="0" fontId="2" fillId="26" borderId="8" xfId="0" applyFont="1" applyFill="1" applyBorder="1" applyAlignment="1" applyProtection="1">
      <alignment horizontal="center"/>
    </xf>
    <xf numFmtId="1" fontId="2" fillId="26" borderId="8" xfId="0" applyNumberFormat="1" applyFont="1" applyFill="1" applyBorder="1" applyAlignment="1" applyProtection="1">
      <alignment horizontal="center"/>
    </xf>
    <xf numFmtId="0" fontId="2" fillId="26" borderId="9" xfId="0" applyFont="1" applyFill="1" applyBorder="1" applyAlignment="1" applyProtection="1">
      <alignment horizontal="center"/>
    </xf>
    <xf numFmtId="0" fontId="2" fillId="26" borderId="10" xfId="0" applyFont="1" applyFill="1" applyBorder="1" applyAlignment="1" applyProtection="1">
      <alignment horizontal="center"/>
    </xf>
    <xf numFmtId="0" fontId="2" fillId="26" borderId="14" xfId="0" applyFont="1" applyFill="1" applyBorder="1" applyAlignment="1" applyProtection="1">
      <alignment horizontal="center"/>
    </xf>
    <xf numFmtId="0" fontId="2" fillId="26" borderId="83" xfId="0" applyFont="1" applyFill="1" applyBorder="1" applyAlignment="1" applyProtection="1">
      <alignment horizontal="center"/>
    </xf>
    <xf numFmtId="0" fontId="2" fillId="26" borderId="12" xfId="0" applyFont="1" applyFill="1" applyBorder="1" applyAlignment="1" applyProtection="1">
      <alignment horizontal="center"/>
    </xf>
    <xf numFmtId="9" fontId="29" fillId="22" borderId="27" xfId="0" applyNumberFormat="1" applyFont="1" applyFill="1" applyBorder="1" applyAlignment="1" applyProtection="1">
      <alignment horizontal="center" vertical="center"/>
    </xf>
    <xf numFmtId="9" fontId="2" fillId="22" borderId="8" xfId="0" applyNumberFormat="1" applyFont="1" applyFill="1" applyBorder="1" applyAlignment="1" applyProtection="1">
      <alignment horizontal="center" vertical="center"/>
    </xf>
    <xf numFmtId="174" fontId="2" fillId="22" borderId="8" xfId="0" applyNumberFormat="1" applyFont="1" applyFill="1" applyBorder="1" applyAlignment="1" applyProtection="1">
      <alignment horizontal="center" vertical="center"/>
    </xf>
    <xf numFmtId="9" fontId="2" fillId="23" borderId="8" xfId="0" applyNumberFormat="1" applyFont="1" applyFill="1" applyBorder="1" applyAlignment="1" applyProtection="1">
      <alignment horizontal="center" vertical="center"/>
    </xf>
    <xf numFmtId="174" fontId="2" fillId="22" borderId="9" xfId="0" applyNumberFormat="1" applyFont="1" applyFill="1" applyBorder="1" applyAlignment="1" applyProtection="1">
      <alignment horizontal="center" vertical="center"/>
    </xf>
    <xf numFmtId="174" fontId="2" fillId="22" borderId="10" xfId="0" applyNumberFormat="1" applyFont="1" applyFill="1" applyBorder="1" applyAlignment="1" applyProtection="1">
      <alignment horizontal="center" vertical="center"/>
    </xf>
    <xf numFmtId="174" fontId="2" fillId="22" borderId="11" xfId="0" applyNumberFormat="1" applyFont="1" applyFill="1" applyBorder="1" applyAlignment="1" applyProtection="1">
      <alignment horizontal="center" vertical="center"/>
    </xf>
    <xf numFmtId="174" fontId="3" fillId="22" borderId="11" xfId="0" applyNumberFormat="1" applyFont="1" applyFill="1" applyBorder="1" applyAlignment="1" applyProtection="1">
      <alignment horizontal="center" vertical="center"/>
    </xf>
    <xf numFmtId="174" fontId="2" fillId="22" borderId="29" xfId="0" applyNumberFormat="1" applyFont="1" applyFill="1" applyBorder="1" applyAlignment="1" applyProtection="1">
      <alignment horizontal="center" vertical="center"/>
    </xf>
    <xf numFmtId="174" fontId="2" fillId="22" borderId="83" xfId="0" applyNumberFormat="1" applyFont="1" applyFill="1" applyBorder="1" applyAlignment="1" applyProtection="1">
      <alignment horizontal="center" vertical="center"/>
    </xf>
    <xf numFmtId="174" fontId="2" fillId="22" borderId="12" xfId="0" applyNumberFormat="1" applyFont="1" applyFill="1" applyBorder="1" applyAlignment="1" applyProtection="1">
      <alignment horizontal="center" vertical="center"/>
    </xf>
    <xf numFmtId="1" fontId="0" fillId="22" borderId="11" xfId="0" applyNumberFormat="1" applyFill="1" applyBorder="1" applyAlignment="1" applyProtection="1">
      <alignment horizontal="center" vertical="center"/>
    </xf>
    <xf numFmtId="0" fontId="2" fillId="22" borderId="8" xfId="0" applyFont="1" applyFill="1" applyBorder="1" applyAlignment="1" applyProtection="1">
      <alignment horizontal="center" vertical="center"/>
    </xf>
    <xf numFmtId="0" fontId="27" fillId="0" borderId="0" xfId="0" applyFont="1" applyAlignment="1" applyProtection="1">
      <alignment horizontal="center" vertical="center"/>
    </xf>
    <xf numFmtId="0" fontId="27" fillId="22" borderId="30" xfId="0" applyFont="1" applyFill="1" applyBorder="1" applyAlignment="1" applyProtection="1">
      <alignment horizontal="center" vertical="center"/>
    </xf>
    <xf numFmtId="0" fontId="27" fillId="22" borderId="31" xfId="0" applyFont="1" applyFill="1" applyBorder="1" applyAlignment="1" applyProtection="1">
      <alignment horizontal="center" vertical="center"/>
    </xf>
    <xf numFmtId="0" fontId="41" fillId="22" borderId="32" xfId="0" applyFont="1" applyFill="1" applyBorder="1" applyAlignment="1" applyProtection="1">
      <alignment horizontal="center" vertical="center"/>
    </xf>
    <xf numFmtId="0" fontId="41" fillId="23" borderId="32" xfId="0" applyFont="1" applyFill="1" applyBorder="1" applyAlignment="1" applyProtection="1">
      <alignment horizontal="center" vertical="center"/>
    </xf>
    <xf numFmtId="0" fontId="32" fillId="22" borderId="33" xfId="0" applyFont="1" applyFill="1" applyBorder="1" applyAlignment="1" applyProtection="1">
      <alignment horizontal="center" vertical="center"/>
    </xf>
    <xf numFmtId="0" fontId="54" fillId="22" borderId="34" xfId="0" applyFont="1" applyFill="1" applyBorder="1" applyAlignment="1" applyProtection="1">
      <alignment horizontal="center" vertical="center"/>
    </xf>
    <xf numFmtId="0" fontId="33" fillId="22" borderId="35" xfId="0" applyFont="1" applyFill="1" applyBorder="1" applyAlignment="1" applyProtection="1">
      <alignment horizontal="center" vertical="center"/>
    </xf>
    <xf numFmtId="0" fontId="55" fillId="22" borderId="35" xfId="0" applyFont="1" applyFill="1" applyBorder="1" applyAlignment="1" applyProtection="1">
      <alignment horizontal="center" vertical="center"/>
    </xf>
    <xf numFmtId="0" fontId="30" fillId="22" borderId="36" xfId="0" applyFont="1" applyFill="1" applyBorder="1" applyAlignment="1" applyProtection="1">
      <alignment horizontal="center" vertical="center"/>
    </xf>
    <xf numFmtId="0" fontId="34" fillId="22" borderId="37" xfId="0" applyFont="1" applyFill="1" applyBorder="1" applyAlignment="1" applyProtection="1">
      <alignment horizontal="center" vertical="center"/>
    </xf>
    <xf numFmtId="0" fontId="33" fillId="22" borderId="91" xfId="0" applyFont="1" applyFill="1" applyBorder="1" applyAlignment="1" applyProtection="1">
      <alignment horizontal="center" vertical="center"/>
    </xf>
    <xf numFmtId="0" fontId="33" fillId="22" borderId="92" xfId="0" applyFont="1" applyFill="1" applyBorder="1" applyAlignment="1" applyProtection="1">
      <alignment horizontal="center" vertical="center"/>
    </xf>
    <xf numFmtId="0" fontId="33" fillId="22" borderId="38" xfId="0" applyFont="1" applyFill="1" applyBorder="1" applyAlignment="1" applyProtection="1">
      <alignment horizontal="center" vertical="center"/>
    </xf>
    <xf numFmtId="0" fontId="29" fillId="22" borderId="39" xfId="0" applyFont="1" applyFill="1" applyBorder="1" applyAlignment="1" applyProtection="1">
      <alignment horizontal="center" vertical="center"/>
    </xf>
    <xf numFmtId="0" fontId="35" fillId="24" borderId="40" xfId="0" applyFont="1" applyFill="1" applyBorder="1" applyAlignment="1" applyProtection="1">
      <alignment horizontal="center" vertical="center" wrapText="1"/>
    </xf>
    <xf numFmtId="0" fontId="35" fillId="24" borderId="41" xfId="0" applyFont="1" applyFill="1" applyBorder="1" applyAlignment="1" applyProtection="1">
      <alignment horizontal="center" vertical="center" wrapText="1"/>
    </xf>
    <xf numFmtId="0" fontId="35" fillId="23" borderId="41" xfId="0" applyFont="1" applyFill="1" applyBorder="1" applyAlignment="1" applyProtection="1">
      <alignment horizontal="center" vertical="center" wrapText="1"/>
    </xf>
    <xf numFmtId="0" fontId="29" fillId="24" borderId="42" xfId="0" applyFont="1" applyFill="1" applyBorder="1" applyAlignment="1" applyProtection="1">
      <alignment horizontal="center" vertical="center" wrapText="1"/>
    </xf>
    <xf numFmtId="0" fontId="29" fillId="24" borderId="43" xfId="0" applyFont="1" applyFill="1" applyBorder="1" applyAlignment="1" applyProtection="1">
      <alignment horizontal="center" vertical="center" wrapText="1"/>
    </xf>
    <xf numFmtId="0" fontId="36" fillId="24" borderId="40" xfId="0" applyFont="1" applyFill="1" applyBorder="1" applyAlignment="1" applyProtection="1">
      <alignment horizontal="center" vertical="center" wrapText="1"/>
    </xf>
    <xf numFmtId="0" fontId="36" fillId="24" borderId="42" xfId="0" applyFont="1" applyFill="1" applyBorder="1" applyAlignment="1" applyProtection="1">
      <alignment horizontal="center" vertical="center" wrapText="1"/>
    </xf>
    <xf numFmtId="0" fontId="29" fillId="24" borderId="44" xfId="0" applyFont="1" applyFill="1" applyBorder="1" applyAlignment="1" applyProtection="1">
      <alignment horizontal="center" vertical="center" wrapText="1"/>
    </xf>
    <xf numFmtId="0" fontId="36" fillId="24" borderId="93" xfId="0" applyFont="1" applyFill="1" applyBorder="1" applyAlignment="1" applyProtection="1">
      <alignment horizontal="center" vertical="center" wrapText="1"/>
    </xf>
    <xf numFmtId="0" fontId="36" fillId="24" borderId="45" xfId="0" applyFont="1" applyFill="1" applyBorder="1" applyAlignment="1" applyProtection="1">
      <alignment horizontal="center" vertical="center" wrapText="1"/>
    </xf>
    <xf numFmtId="2" fontId="0" fillId="22" borderId="11" xfId="32" applyNumberFormat="1" applyFont="1" applyFill="1" applyBorder="1" applyAlignment="1" applyProtection="1">
      <alignment horizontal="center" vertical="center"/>
    </xf>
    <xf numFmtId="0" fontId="27" fillId="0" borderId="0" xfId="0" applyFont="1" applyProtection="1"/>
    <xf numFmtId="0" fontId="3" fillId="0" borderId="0" xfId="0" applyFont="1" applyProtection="1"/>
    <xf numFmtId="0" fontId="4" fillId="0" borderId="0" xfId="0" applyFont="1" applyProtection="1"/>
    <xf numFmtId="0" fontId="2" fillId="0" borderId="0" xfId="31" applyProtection="1">
      <protection locked="0"/>
    </xf>
    <xf numFmtId="0" fontId="2" fillId="0" borderId="0" xfId="31" applyBorder="1" applyAlignment="1" applyProtection="1">
      <alignment horizontal="center" vertical="center"/>
      <protection locked="0"/>
    </xf>
    <xf numFmtId="0" fontId="2" fillId="0" borderId="0" xfId="31" applyAlignment="1" applyProtection="1">
      <alignment horizontal="center" vertical="center"/>
      <protection locked="0"/>
    </xf>
    <xf numFmtId="0" fontId="5" fillId="0" borderId="0" xfId="31" applyFont="1" applyAlignment="1" applyProtection="1">
      <alignment horizontal="center" vertical="center"/>
      <protection locked="0"/>
    </xf>
    <xf numFmtId="0" fontId="2" fillId="0" borderId="46" xfId="31" applyBorder="1" applyAlignment="1" applyProtection="1">
      <alignment horizontal="center" vertical="center"/>
      <protection locked="0"/>
    </xf>
    <xf numFmtId="0" fontId="26" fillId="0" borderId="0" xfId="31" applyFont="1" applyAlignment="1" applyProtection="1">
      <alignment horizontal="center" vertical="center"/>
      <protection locked="0"/>
    </xf>
    <xf numFmtId="0" fontId="2" fillId="0" borderId="0" xfId="31" applyFill="1" applyAlignment="1" applyProtection="1">
      <alignment horizontal="center" vertical="center"/>
      <protection locked="0"/>
    </xf>
    <xf numFmtId="0" fontId="2" fillId="0" borderId="0" xfId="31" applyBorder="1" applyProtection="1">
      <protection locked="0"/>
    </xf>
    <xf numFmtId="0" fontId="28" fillId="0" borderId="0" xfId="0" applyFont="1" applyFill="1" applyBorder="1" applyAlignment="1" applyProtection="1">
      <alignment horizontal="center" vertical="center"/>
      <protection locked="0"/>
    </xf>
    <xf numFmtId="0" fontId="2" fillId="0" borderId="0" xfId="31" applyProtection="1"/>
    <xf numFmtId="0" fontId="2" fillId="0" borderId="0" xfId="31" applyAlignment="1" applyProtection="1">
      <alignment horizontal="center" vertical="center"/>
    </xf>
    <xf numFmtId="0" fontId="5" fillId="0" borderId="0" xfId="31" applyFont="1" applyAlignment="1" applyProtection="1">
      <alignment horizontal="center" vertical="center"/>
    </xf>
    <xf numFmtId="0" fontId="2" fillId="0" borderId="0" xfId="31" applyBorder="1" applyAlignment="1" applyProtection="1">
      <alignment horizontal="center" vertical="center"/>
    </xf>
    <xf numFmtId="0" fontId="26" fillId="0" borderId="0" xfId="31" applyFont="1" applyAlignment="1" applyProtection="1">
      <alignment horizontal="center" vertical="center"/>
    </xf>
    <xf numFmtId="0" fontId="2" fillId="0" borderId="0" xfId="31" applyFill="1" applyAlignment="1" applyProtection="1">
      <alignment horizontal="center" vertical="center"/>
    </xf>
    <xf numFmtId="0" fontId="27" fillId="22" borderId="47" xfId="31" applyFont="1" applyFill="1" applyBorder="1" applyAlignment="1" applyProtection="1">
      <alignment horizontal="center" vertical="center"/>
    </xf>
    <xf numFmtId="0" fontId="2" fillId="29" borderId="28" xfId="31" applyFont="1" applyFill="1" applyBorder="1" applyAlignment="1" applyProtection="1">
      <alignment horizontal="center" vertical="center"/>
    </xf>
    <xf numFmtId="174" fontId="2" fillId="29" borderId="94" xfId="32" applyNumberFormat="1" applyFont="1" applyFill="1" applyBorder="1" applyAlignment="1" applyProtection="1">
      <alignment horizontal="center" vertical="center"/>
    </xf>
    <xf numFmtId="174" fontId="2" fillId="29" borderId="48" xfId="32" applyNumberFormat="1" applyFont="1" applyFill="1" applyBorder="1" applyAlignment="1" applyProtection="1">
      <alignment horizontal="center" vertical="center"/>
    </xf>
    <xf numFmtId="174" fontId="2" fillId="29" borderId="40" xfId="32" applyNumberFormat="1" applyFont="1" applyFill="1" applyBorder="1" applyAlignment="1" applyProtection="1">
      <alignment horizontal="center" vertical="center"/>
    </xf>
    <xf numFmtId="174" fontId="2" fillId="29" borderId="49" xfId="32" applyNumberFormat="1" applyFont="1" applyFill="1" applyBorder="1" applyAlignment="1" applyProtection="1">
      <alignment horizontal="center" vertical="center"/>
    </xf>
    <xf numFmtId="0" fontId="29" fillId="25" borderId="47" xfId="31" applyFont="1" applyFill="1" applyBorder="1" applyAlignment="1" applyProtection="1">
      <alignment horizontal="center" vertical="center"/>
    </xf>
    <xf numFmtId="0" fontId="29" fillId="25" borderId="11" xfId="31" applyFont="1" applyFill="1" applyBorder="1" applyAlignment="1" applyProtection="1">
      <alignment horizontal="center" vertical="center"/>
    </xf>
    <xf numFmtId="1" fontId="2" fillId="23" borderId="8" xfId="31" applyNumberFormat="1" applyFont="1" applyFill="1" applyBorder="1" applyAlignment="1" applyProtection="1">
      <alignment horizontal="center" vertical="center"/>
    </xf>
    <xf numFmtId="0" fontId="29" fillId="25" borderId="94" xfId="31" applyFont="1" applyFill="1" applyBorder="1" applyAlignment="1" applyProtection="1">
      <alignment horizontal="center" vertical="center"/>
    </xf>
    <xf numFmtId="0" fontId="29" fillId="25" borderId="50" xfId="31" applyFont="1" applyFill="1" applyBorder="1" applyAlignment="1" applyProtection="1">
      <alignment horizontal="center" vertical="center"/>
    </xf>
    <xf numFmtId="0" fontId="29" fillId="25" borderId="95" xfId="31" applyFont="1" applyFill="1" applyBorder="1" applyAlignment="1" applyProtection="1">
      <alignment horizontal="center" vertical="center"/>
    </xf>
    <xf numFmtId="0" fontId="2" fillId="26" borderId="47" xfId="31" applyFont="1" applyFill="1" applyBorder="1" applyAlignment="1" applyProtection="1">
      <alignment horizontal="center" vertical="center"/>
    </xf>
    <xf numFmtId="0" fontId="2" fillId="26" borderId="11" xfId="31" applyFont="1" applyFill="1" applyBorder="1" applyAlignment="1" applyProtection="1">
      <alignment horizontal="center" vertical="center"/>
    </xf>
    <xf numFmtId="0" fontId="2" fillId="26" borderId="11" xfId="31" applyFill="1" applyBorder="1" applyAlignment="1" applyProtection="1">
      <alignment horizontal="center" vertical="center"/>
    </xf>
    <xf numFmtId="0" fontId="2" fillId="26" borderId="8" xfId="31" applyFill="1" applyBorder="1" applyAlignment="1" applyProtection="1">
      <alignment horizontal="center" vertical="center"/>
    </xf>
    <xf numFmtId="0" fontId="2" fillId="26" borderId="0" xfId="31" applyFill="1" applyBorder="1" applyAlignment="1" applyProtection="1">
      <alignment horizontal="center" vertical="center"/>
    </xf>
    <xf numFmtId="0" fontId="2" fillId="26" borderId="15" xfId="31" applyFont="1" applyFill="1" applyBorder="1" applyAlignment="1" applyProtection="1">
      <alignment horizontal="center" vertical="center"/>
    </xf>
    <xf numFmtId="0" fontId="2" fillId="26" borderId="16" xfId="31" applyFont="1" applyFill="1" applyBorder="1" applyAlignment="1" applyProtection="1">
      <alignment horizontal="center" vertical="center"/>
    </xf>
    <xf numFmtId="0" fontId="2" fillId="26" borderId="17" xfId="31" applyFill="1" applyBorder="1" applyAlignment="1" applyProtection="1">
      <alignment horizontal="center" vertical="center"/>
    </xf>
    <xf numFmtId="0" fontId="2" fillId="22" borderId="47" xfId="31" applyFont="1" applyFill="1" applyBorder="1" applyAlignment="1" applyProtection="1">
      <alignment horizontal="center" vertical="center"/>
    </xf>
    <xf numFmtId="10" fontId="2" fillId="22" borderId="11" xfId="31" applyNumberFormat="1" applyFill="1" applyBorder="1" applyAlignment="1" applyProtection="1">
      <alignment horizontal="center" vertical="center"/>
    </xf>
    <xf numFmtId="174" fontId="2" fillId="22" borderId="11" xfId="31" applyNumberFormat="1" applyFill="1" applyBorder="1" applyAlignment="1" applyProtection="1">
      <alignment horizontal="center" vertical="center"/>
    </xf>
    <xf numFmtId="9" fontId="2" fillId="22" borderId="8" xfId="31" applyNumberFormat="1" applyFill="1" applyBorder="1" applyAlignment="1" applyProtection="1">
      <alignment horizontal="center" vertical="center"/>
    </xf>
    <xf numFmtId="9" fontId="2" fillId="23" borderId="8" xfId="31" applyNumberFormat="1" applyFont="1" applyFill="1" applyBorder="1" applyAlignment="1" applyProtection="1">
      <alignment horizontal="center" vertical="center"/>
    </xf>
    <xf numFmtId="174" fontId="2" fillId="22" borderId="15" xfId="31" applyNumberFormat="1" applyFill="1" applyBorder="1" applyAlignment="1" applyProtection="1">
      <alignment horizontal="center" vertical="center"/>
    </xf>
    <xf numFmtId="174" fontId="2" fillId="22" borderId="16" xfId="31" applyNumberFormat="1" applyFont="1" applyFill="1" applyBorder="1" applyAlignment="1" applyProtection="1">
      <alignment horizontal="center" vertical="center"/>
    </xf>
    <xf numFmtId="174" fontId="2" fillId="22" borderId="17" xfId="31" applyNumberFormat="1" applyFill="1" applyBorder="1" applyAlignment="1" applyProtection="1">
      <alignment horizontal="center" vertical="center"/>
    </xf>
    <xf numFmtId="0" fontId="2" fillId="22" borderId="47" xfId="31" applyFill="1" applyBorder="1" applyAlignment="1" applyProtection="1">
      <alignment horizontal="center" vertical="center"/>
    </xf>
    <xf numFmtId="0" fontId="2" fillId="22" borderId="11" xfId="31" applyFont="1" applyFill="1" applyBorder="1" applyAlignment="1" applyProtection="1">
      <alignment horizontal="center" vertical="center"/>
    </xf>
    <xf numFmtId="0" fontId="7" fillId="22" borderId="11" xfId="31" applyFont="1" applyFill="1" applyBorder="1" applyAlignment="1" applyProtection="1">
      <alignment horizontal="center" vertical="center" wrapText="1"/>
    </xf>
    <xf numFmtId="0" fontId="7" fillId="22" borderId="17" xfId="31" applyFont="1" applyFill="1" applyBorder="1" applyAlignment="1" applyProtection="1">
      <alignment horizontal="center" vertical="center" wrapText="1"/>
    </xf>
    <xf numFmtId="0" fontId="2" fillId="22" borderId="51" xfId="31" applyFont="1" applyFill="1" applyBorder="1" applyAlignment="1" applyProtection="1">
      <alignment horizontal="center" vertical="center"/>
    </xf>
    <xf numFmtId="0" fontId="2" fillId="22" borderId="52" xfId="31" applyFont="1" applyFill="1" applyBorder="1" applyAlignment="1" applyProtection="1">
      <alignment horizontal="center" vertical="center"/>
    </xf>
    <xf numFmtId="0" fontId="2" fillId="22" borderId="53" xfId="31" applyFont="1" applyFill="1" applyBorder="1" applyAlignment="1" applyProtection="1">
      <alignment horizontal="center" vertical="center"/>
    </xf>
    <xf numFmtId="0" fontId="2" fillId="22" borderId="54" xfId="31" applyFont="1" applyFill="1" applyBorder="1" applyAlignment="1" applyProtection="1">
      <alignment horizontal="center" vertical="center"/>
    </xf>
    <xf numFmtId="0" fontId="39" fillId="22" borderId="55" xfId="0" applyFont="1" applyFill="1" applyBorder="1" applyAlignment="1" applyProtection="1">
      <alignment horizontal="center" vertical="center" wrapText="1"/>
    </xf>
    <xf numFmtId="0" fontId="27" fillId="22" borderId="56" xfId="31" applyFont="1" applyFill="1" applyBorder="1" applyAlignment="1" applyProtection="1">
      <alignment horizontal="center" vertical="center"/>
    </xf>
    <xf numFmtId="0" fontId="2" fillId="22" borderId="6" xfId="31" applyFont="1" applyFill="1" applyBorder="1" applyAlignment="1" applyProtection="1">
      <alignment horizontal="center" vertical="center"/>
    </xf>
    <xf numFmtId="1" fontId="2" fillId="23" borderId="57" xfId="31" applyNumberFormat="1" applyFont="1" applyFill="1" applyBorder="1" applyAlignment="1" applyProtection="1">
      <alignment horizontal="center" vertical="center"/>
    </xf>
    <xf numFmtId="0" fontId="27" fillId="22" borderId="58" xfId="31" applyFont="1" applyFill="1" applyBorder="1" applyAlignment="1" applyProtection="1">
      <alignment horizontal="center" vertical="center"/>
    </xf>
    <xf numFmtId="0" fontId="30" fillId="22" borderId="59" xfId="31" applyFont="1" applyFill="1" applyBorder="1" applyAlignment="1" applyProtection="1">
      <alignment horizontal="center" vertical="center"/>
    </xf>
    <xf numFmtId="0" fontId="5" fillId="22" borderId="60" xfId="31" applyFont="1" applyFill="1" applyBorder="1" applyAlignment="1" applyProtection="1">
      <alignment horizontal="center" vertical="center"/>
    </xf>
    <xf numFmtId="0" fontId="27" fillId="22" borderId="40" xfId="31" applyFont="1" applyFill="1" applyBorder="1" applyAlignment="1" applyProtection="1">
      <alignment horizontal="center" vertical="center"/>
    </xf>
    <xf numFmtId="0" fontId="30" fillId="22" borderId="41" xfId="31" applyFont="1" applyFill="1" applyBorder="1" applyAlignment="1" applyProtection="1">
      <alignment horizontal="center" vertical="center"/>
    </xf>
    <xf numFmtId="0" fontId="27" fillId="23" borderId="41" xfId="31" applyFont="1" applyFill="1" applyBorder="1" applyAlignment="1" applyProtection="1">
      <alignment horizontal="center" vertical="center"/>
    </xf>
    <xf numFmtId="0" fontId="30" fillId="22" borderId="15" xfId="31" applyFont="1" applyFill="1" applyBorder="1" applyAlignment="1" applyProtection="1">
      <alignment horizontal="center" vertical="center"/>
    </xf>
    <xf numFmtId="0" fontId="30" fillId="22" borderId="16" xfId="31" applyFont="1" applyFill="1" applyBorder="1" applyAlignment="1" applyProtection="1">
      <alignment horizontal="center" vertical="center"/>
    </xf>
    <xf numFmtId="0" fontId="30" fillId="22" borderId="11" xfId="31" applyFont="1" applyFill="1" applyBorder="1" applyAlignment="1" applyProtection="1">
      <alignment horizontal="center" vertical="center"/>
    </xf>
    <xf numFmtId="0" fontId="30" fillId="22" borderId="17" xfId="31" applyFont="1" applyFill="1" applyBorder="1" applyAlignment="1" applyProtection="1">
      <alignment horizontal="center" vertical="center"/>
    </xf>
    <xf numFmtId="0" fontId="29" fillId="22" borderId="60" xfId="31" applyFont="1" applyFill="1" applyBorder="1" applyAlignment="1" applyProtection="1">
      <alignment horizontal="center" vertical="center"/>
    </xf>
    <xf numFmtId="0" fontId="26" fillId="27" borderId="61" xfId="31" applyFont="1" applyFill="1" applyBorder="1" applyAlignment="1" applyProtection="1">
      <alignment horizontal="center" vertical="center" wrapText="1"/>
    </xf>
    <xf numFmtId="0" fontId="26" fillId="27" borderId="61" xfId="31" applyFont="1" applyFill="1" applyBorder="1" applyAlignment="1" applyProtection="1">
      <alignment horizontal="center" vertical="center"/>
    </xf>
    <xf numFmtId="0" fontId="26" fillId="27" borderId="62" xfId="31" applyFont="1" applyFill="1" applyBorder="1" applyAlignment="1" applyProtection="1">
      <alignment horizontal="center" vertical="center"/>
    </xf>
    <xf numFmtId="0" fontId="26" fillId="23" borderId="63" xfId="31" applyFont="1" applyFill="1" applyBorder="1" applyAlignment="1" applyProtection="1">
      <alignment horizontal="center" vertical="center" wrapText="1"/>
    </xf>
    <xf numFmtId="0" fontId="26" fillId="24" borderId="46" xfId="31" applyFont="1" applyFill="1" applyBorder="1" applyAlignment="1" applyProtection="1">
      <alignment horizontal="center" vertical="center" wrapText="1"/>
    </xf>
    <xf numFmtId="0" fontId="26" fillId="24" borderId="64" xfId="31" applyFont="1" applyFill="1" applyBorder="1" applyAlignment="1" applyProtection="1">
      <alignment horizontal="center" vertical="center"/>
    </xf>
    <xf numFmtId="0" fontId="26" fillId="24" borderId="61" xfId="31" applyFont="1" applyFill="1" applyBorder="1" applyAlignment="1" applyProtection="1">
      <alignment horizontal="center" vertical="center"/>
    </xf>
    <xf numFmtId="0" fontId="26" fillId="24" borderId="61" xfId="31" applyFont="1" applyFill="1" applyBorder="1" applyAlignment="1" applyProtection="1">
      <alignment horizontal="center" vertical="center" wrapText="1"/>
    </xf>
    <xf numFmtId="0" fontId="26" fillId="24" borderId="63" xfId="31" applyFont="1" applyFill="1" applyBorder="1" applyAlignment="1" applyProtection="1">
      <alignment horizontal="center" vertical="center" wrapText="1"/>
    </xf>
    <xf numFmtId="0" fontId="2" fillId="0" borderId="0" xfId="31" applyFont="1" applyProtection="1"/>
    <xf numFmtId="0" fontId="21" fillId="0" borderId="0" xfId="31" applyFont="1" applyProtection="1"/>
    <xf numFmtId="0" fontId="3" fillId="0" borderId="0" xfId="31" applyFont="1" applyProtection="1"/>
    <xf numFmtId="1" fontId="0" fillId="0" borderId="9" xfId="0" applyNumberFormat="1" applyFill="1" applyBorder="1" applyAlignment="1" applyProtection="1">
      <alignment horizontal="center" vertical="center"/>
      <protection locked="0"/>
    </xf>
    <xf numFmtId="0" fontId="2" fillId="0" borderId="10" xfId="0" applyFont="1" applyFill="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1" fontId="2" fillId="0" borderId="14" xfId="0" applyNumberFormat="1" applyFont="1" applyFill="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1" fontId="0" fillId="0" borderId="9" xfId="32" applyNumberFormat="1" applyFont="1" applyBorder="1" applyAlignment="1" applyProtection="1">
      <alignment horizontal="center" vertical="center"/>
      <protection locked="0"/>
    </xf>
    <xf numFmtId="1" fontId="2" fillId="0" borderId="83" xfId="32" applyNumberFormat="1" applyFont="1" applyBorder="1" applyAlignment="1" applyProtection="1">
      <alignment horizontal="center" vertical="center"/>
      <protection locked="0"/>
    </xf>
    <xf numFmtId="1" fontId="2" fillId="0" borderId="11" xfId="32" applyNumberFormat="1" applyFont="1" applyBorder="1" applyAlignment="1" applyProtection="1">
      <alignment horizontal="center" vertical="center"/>
      <protection locked="0"/>
    </xf>
    <xf numFmtId="1" fontId="2" fillId="0" borderId="9" xfId="32" applyNumberFormat="1" applyFont="1" applyBorder="1" applyAlignment="1" applyProtection="1">
      <alignment horizontal="center" vertical="center"/>
      <protection locked="0"/>
    </xf>
    <xf numFmtId="1" fontId="2" fillId="0" borderId="14" xfId="32" applyNumberFormat="1" applyFont="1" applyBorder="1" applyAlignment="1" applyProtection="1">
      <alignment horizontal="center" vertical="center"/>
      <protection locked="0"/>
    </xf>
    <xf numFmtId="1" fontId="2" fillId="0" borderId="12" xfId="32" applyNumberFormat="1" applyFont="1" applyBorder="1" applyAlignment="1" applyProtection="1">
      <alignment horizontal="center" vertical="center"/>
      <protection locked="0"/>
    </xf>
    <xf numFmtId="0" fontId="2" fillId="29" borderId="28" xfId="0" applyFont="1" applyFill="1" applyBorder="1" applyAlignment="1" applyProtection="1">
      <alignment horizontal="center" vertical="center"/>
      <protection locked="0"/>
    </xf>
    <xf numFmtId="0" fontId="6" fillId="0" borderId="0" xfId="0" applyFont="1" applyProtection="1"/>
    <xf numFmtId="0" fontId="2" fillId="0" borderId="0" xfId="0" applyFont="1" applyProtection="1"/>
    <xf numFmtId="0" fontId="0" fillId="0" borderId="0" xfId="0" applyBorder="1" applyAlignment="1" applyProtection="1">
      <alignment horizontal="center" vertical="center"/>
    </xf>
    <xf numFmtId="0" fontId="33" fillId="0" borderId="0" xfId="0" applyFont="1" applyBorder="1" applyAlignment="1" applyProtection="1">
      <alignment horizontal="center" vertical="center"/>
    </xf>
    <xf numFmtId="9" fontId="2" fillId="23" borderId="95" xfId="31" applyNumberFormat="1" applyFont="1" applyFill="1" applyBorder="1" applyAlignment="1" applyProtection="1">
      <alignment horizontal="center" vertical="center"/>
    </xf>
    <xf numFmtId="0" fontId="2" fillId="0" borderId="0" xfId="31" applyFont="1" applyAlignment="1" applyProtection="1">
      <alignment horizontal="center" vertical="center"/>
    </xf>
    <xf numFmtId="0" fontId="31" fillId="22" borderId="65" xfId="0" applyFont="1" applyFill="1" applyBorder="1" applyAlignment="1" applyProtection="1">
      <alignment horizontal="center" vertical="center"/>
    </xf>
    <xf numFmtId="0" fontId="39" fillId="22" borderId="0" xfId="0" applyFont="1" applyFill="1" applyBorder="1" applyAlignment="1" applyProtection="1">
      <alignment horizontal="center" vertical="center"/>
    </xf>
    <xf numFmtId="0" fontId="39" fillId="22" borderId="55" xfId="0" applyFont="1" applyFill="1" applyBorder="1" applyAlignment="1" applyProtection="1">
      <alignment horizontal="center" vertical="center"/>
    </xf>
    <xf numFmtId="0" fontId="39" fillId="22" borderId="66" xfId="0" applyFont="1" applyFill="1" applyBorder="1" applyAlignment="1" applyProtection="1">
      <alignment horizontal="center" vertical="center"/>
    </xf>
    <xf numFmtId="0" fontId="39" fillId="22" borderId="67" xfId="0" applyFont="1" applyFill="1" applyBorder="1" applyAlignment="1" applyProtection="1">
      <alignment horizontal="center" vertical="center"/>
    </xf>
    <xf numFmtId="0" fontId="39" fillId="22" borderId="68" xfId="0" applyFont="1" applyFill="1" applyBorder="1" applyAlignment="1" applyProtection="1">
      <alignment horizontal="center" vertical="center"/>
    </xf>
    <xf numFmtId="0" fontId="40" fillId="28" borderId="69" xfId="0" applyFont="1" applyFill="1" applyBorder="1" applyAlignment="1" applyProtection="1">
      <alignment horizontal="center" vertical="center"/>
    </xf>
    <xf numFmtId="0" fontId="40" fillId="28" borderId="70" xfId="0" applyFont="1" applyFill="1" applyBorder="1" applyAlignment="1" applyProtection="1">
      <alignment horizontal="center" vertical="center"/>
    </xf>
    <xf numFmtId="0" fontId="0" fillId="28" borderId="71" xfId="0" applyFill="1" applyBorder="1" applyAlignment="1" applyProtection="1">
      <alignment horizontal="center" vertical="center"/>
    </xf>
    <xf numFmtId="0" fontId="24" fillId="0" borderId="80" xfId="0" applyFont="1" applyBorder="1" applyAlignment="1" applyProtection="1">
      <alignment horizontal="left" vertical="center" wrapText="1"/>
      <protection locked="0"/>
    </xf>
    <xf numFmtId="0" fontId="22" fillId="0" borderId="81" xfId="0" applyFont="1" applyBorder="1" applyAlignment="1" applyProtection="1">
      <alignment horizontal="left" vertical="center" wrapText="1"/>
      <protection locked="0"/>
    </xf>
    <xf numFmtId="0" fontId="22" fillId="0" borderId="82" xfId="0" applyFont="1" applyBorder="1" applyAlignment="1" applyProtection="1">
      <alignment horizontal="left" vertical="center" wrapText="1"/>
      <protection locked="0"/>
    </xf>
    <xf numFmtId="0" fontId="32" fillId="22" borderId="69" xfId="0" applyFont="1" applyFill="1" applyBorder="1" applyAlignment="1" applyProtection="1">
      <alignment horizontal="center" vertical="center"/>
    </xf>
    <xf numFmtId="0" fontId="38" fillId="22" borderId="70" xfId="0" applyFont="1" applyFill="1" applyBorder="1" applyAlignment="1" applyProtection="1">
      <alignment horizontal="center" vertical="center"/>
    </xf>
    <xf numFmtId="0" fontId="38" fillId="22" borderId="71" xfId="0" applyFont="1" applyFill="1" applyBorder="1" applyAlignment="1" applyProtection="1">
      <alignment horizontal="center" vertical="center"/>
    </xf>
    <xf numFmtId="0" fontId="31" fillId="22" borderId="72" xfId="0" applyFont="1" applyFill="1" applyBorder="1" applyAlignment="1" applyProtection="1">
      <alignment horizontal="center" vertical="center"/>
    </xf>
    <xf numFmtId="0" fontId="39" fillId="22" borderId="73" xfId="0" applyFont="1" applyFill="1" applyBorder="1" applyAlignment="1" applyProtection="1">
      <alignment horizontal="center" vertical="center"/>
    </xf>
    <xf numFmtId="0" fontId="39" fillId="22" borderId="74" xfId="0" applyFont="1" applyFill="1" applyBorder="1" applyAlignment="1" applyProtection="1">
      <alignment horizontal="center" vertical="center"/>
    </xf>
    <xf numFmtId="0" fontId="0" fillId="0" borderId="81" xfId="0" applyBorder="1" applyAlignment="1" applyProtection="1">
      <alignment horizontal="left" vertical="center" wrapText="1"/>
      <protection locked="0"/>
    </xf>
    <xf numFmtId="0" fontId="0" fillId="0" borderId="82" xfId="0" applyBorder="1" applyAlignment="1" applyProtection="1">
      <alignment horizontal="left" vertical="center" wrapText="1"/>
      <protection locked="0"/>
    </xf>
    <xf numFmtId="0" fontId="28" fillId="30" borderId="69" xfId="31" applyFont="1" applyFill="1" applyBorder="1" applyAlignment="1" applyProtection="1">
      <alignment horizontal="left" vertical="center" wrapText="1"/>
    </xf>
    <xf numFmtId="0" fontId="0" fillId="31" borderId="70" xfId="0" applyFill="1" applyBorder="1" applyAlignment="1" applyProtection="1">
      <alignment horizontal="left" vertical="center"/>
    </xf>
    <xf numFmtId="0" fontId="0" fillId="31" borderId="71" xfId="0" applyFill="1" applyBorder="1" applyAlignment="1" applyProtection="1">
      <alignment horizontal="left" vertical="center"/>
    </xf>
    <xf numFmtId="0" fontId="31" fillId="0" borderId="66" xfId="31" applyFont="1" applyBorder="1" applyAlignment="1" applyProtection="1">
      <alignment horizontal="center" vertical="center"/>
    </xf>
    <xf numFmtId="0" fontId="0" fillId="0" borderId="67" xfId="0" applyBorder="1" applyAlignment="1" applyProtection="1">
      <alignment horizontal="center" vertical="center"/>
    </xf>
    <xf numFmtId="0" fontId="0" fillId="0" borderId="68" xfId="0" applyBorder="1" applyAlignment="1" applyProtection="1">
      <alignment horizontal="center" vertical="center"/>
    </xf>
    <xf numFmtId="0" fontId="23" fillId="22" borderId="69" xfId="31" applyFont="1" applyFill="1" applyBorder="1" applyAlignment="1" applyProtection="1">
      <alignment horizontal="center" vertical="center"/>
    </xf>
    <xf numFmtId="0" fontId="0" fillId="0" borderId="70" xfId="0" applyBorder="1" applyAlignment="1" applyProtection="1">
      <alignment horizontal="center" vertical="center"/>
    </xf>
    <xf numFmtId="0" fontId="0" fillId="0" borderId="71" xfId="0" applyBorder="1" applyAlignment="1" applyProtection="1">
      <alignment horizontal="center" vertical="center"/>
    </xf>
    <xf numFmtId="0" fontId="32" fillId="24" borderId="75" xfId="31" applyFont="1" applyFill="1" applyBorder="1" applyAlignment="1" applyProtection="1">
      <alignment horizontal="center" vertical="center"/>
    </xf>
    <xf numFmtId="0" fontId="2" fillId="24" borderId="76" xfId="31" applyFill="1" applyBorder="1" applyAlignment="1" applyProtection="1">
      <alignment horizontal="center" vertical="center"/>
    </xf>
    <xf numFmtId="0" fontId="2" fillId="24" borderId="77" xfId="31" applyFill="1" applyBorder="1" applyAlignment="1" applyProtection="1">
      <alignment horizontal="center" vertical="center"/>
    </xf>
    <xf numFmtId="0" fontId="30" fillId="22" borderId="59" xfId="31" applyFont="1" applyFill="1" applyBorder="1" applyAlignment="1" applyProtection="1">
      <alignment horizontal="center" vertical="center"/>
    </xf>
    <xf numFmtId="0" fontId="30" fillId="22" borderId="78" xfId="31" applyFont="1" applyFill="1" applyBorder="1" applyAlignment="1" applyProtection="1">
      <alignment horizontal="center" vertical="center"/>
    </xf>
    <xf numFmtId="0" fontId="30" fillId="22" borderId="79" xfId="31" applyFont="1" applyFill="1" applyBorder="1" applyAlignment="1" applyProtection="1">
      <alignment horizontal="center" vertical="center"/>
    </xf>
    <xf numFmtId="0" fontId="31" fillId="22" borderId="65" xfId="0" applyFont="1" applyFill="1" applyBorder="1" applyAlignment="1" applyProtection="1">
      <alignment horizontal="left" vertical="center" wrapText="1"/>
    </xf>
    <xf numFmtId="0" fontId="2" fillId="0" borderId="0" xfId="0" applyFont="1" applyBorder="1" applyAlignment="1" applyProtection="1">
      <alignment horizontal="left" vertical="center" wrapText="1"/>
    </xf>
  </cellXfs>
  <cellStyles count="38">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Entrée" xfId="28" builtinId="20" customBuiltin="1"/>
    <cellStyle name="Insatisfaisant" xfId="29" builtinId="27" customBuiltin="1"/>
    <cellStyle name="Neutre" xfId="30" builtinId="28" customBuiltin="1"/>
    <cellStyle name="Normal" xfId="0" builtinId="0"/>
    <cellStyle name="Normal_stat néonat janvmars 2011" xfId="31" xr:uid="{9293BC34-01CF-46CE-9542-2CF135C3BF36}"/>
    <cellStyle name="Pourcentage" xfId="32" builtinId="5"/>
    <cellStyle name="Sortie" xfId="33" builtinId="21" customBuiltin="1"/>
    <cellStyle name="Texte explicatif" xfId="34" builtinId="53" customBuiltin="1"/>
    <cellStyle name="Titre 1" xfId="35" xr:uid="{8AAAC71B-9FC4-428E-9D83-83226EA83B0E}"/>
    <cellStyle name="Titre 1" xfId="36" builtinId="16" customBuiltin="1"/>
    <cellStyle name="Total" xfId="3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50E8F-AF85-4F83-A0DA-E848581242D2}">
  <sheetPr>
    <pageSetUpPr fitToPage="1"/>
  </sheetPr>
  <dimension ref="A1:R44"/>
  <sheetViews>
    <sheetView tabSelected="1" zoomScale="85" zoomScaleNormal="85" workbookViewId="0">
      <pane ySplit="8" topLeftCell="A9" activePane="bottomLeft" state="frozenSplit"/>
      <selection activeCell="J33" sqref="J33"/>
      <selection pane="bottomLeft" sqref="A1:K1"/>
    </sheetView>
  </sheetViews>
  <sheetFormatPr baseColWidth="10" defaultRowHeight="12.75" x14ac:dyDescent="0.2"/>
  <cols>
    <col min="1" max="1" width="10.42578125" style="29" customWidth="1"/>
    <col min="2" max="2" width="7.7109375" style="29" customWidth="1"/>
    <col min="3" max="3" width="10.42578125" style="29" customWidth="1"/>
    <col min="4" max="4" width="10" style="29" customWidth="1"/>
    <col min="5" max="5" width="8.7109375" style="29" customWidth="1"/>
    <col min="6" max="6" width="9.42578125" style="29" customWidth="1"/>
    <col min="7" max="7" width="10.7109375" style="29" customWidth="1"/>
    <col min="8" max="8" width="11" style="29" customWidth="1"/>
    <col min="9" max="9" width="11.140625" style="29" customWidth="1"/>
    <col min="10" max="10" width="11.42578125" style="29" customWidth="1"/>
    <col min="11" max="11" width="11" style="29" customWidth="1"/>
    <col min="12" max="12" width="10.7109375" style="29" customWidth="1"/>
    <col min="13" max="13" width="8.7109375" style="29" customWidth="1"/>
    <col min="14" max="14" width="9.42578125" style="29" customWidth="1"/>
    <col min="15" max="15" width="9.140625" style="29" customWidth="1"/>
    <col min="16" max="16" width="11.140625" style="29" customWidth="1"/>
    <col min="17" max="16384" width="11.42578125" style="29"/>
  </cols>
  <sheetData>
    <row r="1" spans="1:17" ht="31.9" customHeight="1" thickBot="1" x14ac:dyDescent="0.25">
      <c r="A1" s="222" t="s">
        <v>90</v>
      </c>
      <c r="B1" s="223"/>
      <c r="C1" s="223"/>
      <c r="D1" s="223"/>
      <c r="E1" s="223"/>
      <c r="F1" s="223"/>
      <c r="G1" s="223"/>
      <c r="H1" s="223"/>
      <c r="I1" s="223"/>
      <c r="J1" s="223"/>
      <c r="K1" s="224"/>
    </row>
    <row r="2" spans="1:17" ht="9.6" hidden="1" customHeight="1" x14ac:dyDescent="0.2">
      <c r="F2" s="112"/>
      <c r="G2" s="113"/>
      <c r="H2" s="113"/>
      <c r="K2" s="113"/>
      <c r="L2" s="113"/>
      <c r="N2" s="113"/>
      <c r="O2" s="113"/>
    </row>
    <row r="3" spans="1:17" s="111" customFormat="1" ht="24.6" customHeight="1" x14ac:dyDescent="0.2">
      <c r="B3" s="225" t="s">
        <v>93</v>
      </c>
      <c r="C3" s="226"/>
      <c r="D3" s="226"/>
      <c r="E3" s="226"/>
      <c r="F3" s="226"/>
      <c r="G3" s="226"/>
      <c r="H3" s="226"/>
      <c r="I3" s="226"/>
      <c r="J3" s="226"/>
      <c r="K3" s="226"/>
      <c r="L3" s="226"/>
      <c r="M3" s="226"/>
      <c r="N3" s="226"/>
      <c r="O3" s="227"/>
    </row>
    <row r="4" spans="1:17" ht="9.6" hidden="1" customHeight="1" x14ac:dyDescent="0.2"/>
    <row r="5" spans="1:17" ht="19.149999999999999" customHeight="1" thickBot="1" x14ac:dyDescent="0.25">
      <c r="E5" s="219" t="s">
        <v>59</v>
      </c>
      <c r="F5" s="220"/>
      <c r="G5" s="220"/>
      <c r="H5" s="220"/>
      <c r="I5" s="220"/>
      <c r="J5" s="220"/>
      <c r="K5" s="220"/>
      <c r="L5" s="221"/>
      <c r="N5" s="113"/>
      <c r="O5" s="113"/>
    </row>
    <row r="6" spans="1:17" ht="9.6" hidden="1" customHeight="1" thickBot="1" x14ac:dyDescent="0.25"/>
    <row r="7" spans="1:17" s="85" customFormat="1" ht="21" customHeight="1" thickTop="1" x14ac:dyDescent="0.2">
      <c r="A7" s="86"/>
      <c r="B7" s="87" t="s">
        <v>17</v>
      </c>
      <c r="C7" s="87" t="s">
        <v>18</v>
      </c>
      <c r="D7" s="88" t="s">
        <v>98</v>
      </c>
      <c r="E7" s="89" t="s">
        <v>14</v>
      </c>
      <c r="F7" s="90" t="s">
        <v>10</v>
      </c>
      <c r="G7" s="91" t="s">
        <v>12</v>
      </c>
      <c r="H7" s="92" t="s">
        <v>78</v>
      </c>
      <c r="I7" s="92" t="s">
        <v>79</v>
      </c>
      <c r="J7" s="92" t="s">
        <v>80</v>
      </c>
      <c r="K7" s="93" t="s">
        <v>15</v>
      </c>
      <c r="L7" s="94" t="s">
        <v>11</v>
      </c>
      <c r="M7" s="95" t="s">
        <v>13</v>
      </c>
      <c r="N7" s="96" t="s">
        <v>53</v>
      </c>
      <c r="O7" s="97" t="s">
        <v>54</v>
      </c>
      <c r="P7" s="98" t="s">
        <v>55</v>
      </c>
      <c r="Q7" s="210"/>
    </row>
    <row r="8" spans="1:17" s="30" customFormat="1" ht="45" customHeight="1" x14ac:dyDescent="0.2">
      <c r="A8" s="99" t="s">
        <v>9</v>
      </c>
      <c r="B8" s="100" t="s">
        <v>65</v>
      </c>
      <c r="C8" s="100" t="s">
        <v>64</v>
      </c>
      <c r="D8" s="101" t="s">
        <v>63</v>
      </c>
      <c r="E8" s="102" t="s">
        <v>97</v>
      </c>
      <c r="F8" s="103" t="s">
        <v>76</v>
      </c>
      <c r="G8" s="104" t="s">
        <v>81</v>
      </c>
      <c r="H8" s="105" t="s">
        <v>60</v>
      </c>
      <c r="I8" s="105" t="s">
        <v>61</v>
      </c>
      <c r="J8" s="105" t="s">
        <v>75</v>
      </c>
      <c r="K8" s="105" t="s">
        <v>62</v>
      </c>
      <c r="L8" s="106" t="s">
        <v>19</v>
      </c>
      <c r="M8" s="107" t="s">
        <v>77</v>
      </c>
      <c r="N8" s="108" t="s">
        <v>16</v>
      </c>
      <c r="O8" s="106" t="s">
        <v>68</v>
      </c>
      <c r="P8" s="109" t="s">
        <v>69</v>
      </c>
    </row>
    <row r="9" spans="1:17" s="44" customFormat="1" ht="19.899999999999999" customHeight="1" x14ac:dyDescent="0.2">
      <c r="A9" s="45" t="s">
        <v>7</v>
      </c>
      <c r="B9" s="4"/>
      <c r="C9" s="4"/>
      <c r="D9" s="84">
        <f>B9-C9</f>
        <v>0</v>
      </c>
      <c r="E9" s="58">
        <f>SUM(F9+M9)</f>
        <v>0</v>
      </c>
      <c r="F9" s="192"/>
      <c r="G9" s="193"/>
      <c r="H9" s="194"/>
      <c r="I9" s="194"/>
      <c r="J9" s="194"/>
      <c r="K9" s="83">
        <f>F9-G9</f>
        <v>0</v>
      </c>
      <c r="L9" s="8"/>
      <c r="M9" s="195"/>
      <c r="N9" s="12"/>
      <c r="O9" s="196"/>
      <c r="P9" s="197"/>
    </row>
    <row r="10" spans="1:17" s="44" customFormat="1" ht="19.899999999999999" customHeight="1" x14ac:dyDescent="0.2">
      <c r="A10" s="45"/>
      <c r="B10" s="46"/>
      <c r="C10" s="46"/>
      <c r="D10" s="46"/>
      <c r="E10" s="47" t="e">
        <f>E9/D9</f>
        <v>#DIV/0!</v>
      </c>
      <c r="F10" s="48" t="e">
        <f>F9/E9</f>
        <v>#DIV/0!</v>
      </c>
      <c r="G10" s="49" t="e">
        <f>G9/F9</f>
        <v>#DIV/0!</v>
      </c>
      <c r="H10" s="50" t="e">
        <f>H9/F9</f>
        <v>#DIV/0!</v>
      </c>
      <c r="I10" s="50" t="e">
        <f>I9/F9</f>
        <v>#DIV/0!</v>
      </c>
      <c r="J10" s="50" t="e">
        <f>J9/F9</f>
        <v>#DIV/0!</v>
      </c>
      <c r="K10" s="51" t="e">
        <f>K9/E9</f>
        <v>#DIV/0!</v>
      </c>
      <c r="L10" s="52" t="e">
        <f>L9/F9</f>
        <v>#DIV/0!</v>
      </c>
      <c r="M10" s="53" t="e">
        <f>M9/E9</f>
        <v>#DIV/0!</v>
      </c>
      <c r="N10" s="54" t="e">
        <f>N9/E9</f>
        <v>#DIV/0!</v>
      </c>
      <c r="O10" s="52" t="e">
        <f>O9/E9</f>
        <v>#DIV/0!</v>
      </c>
      <c r="P10" s="55" t="e">
        <f>P9/E9</f>
        <v>#DIV/0!</v>
      </c>
    </row>
    <row r="11" spans="1:17" s="44" customFormat="1" ht="19.899999999999999" customHeight="1" x14ac:dyDescent="0.2">
      <c r="A11" s="45" t="s">
        <v>47</v>
      </c>
      <c r="B11" s="4"/>
      <c r="C11" s="4"/>
      <c r="D11" s="84">
        <f>B11-C11</f>
        <v>0</v>
      </c>
      <c r="E11" s="58">
        <f t="shared" ref="E11:E31" si="0">SUM(F11+M11)</f>
        <v>0</v>
      </c>
      <c r="F11" s="5"/>
      <c r="G11" s="198"/>
      <c r="H11" s="194"/>
      <c r="I11" s="194"/>
      <c r="J11" s="194"/>
      <c r="K11" s="83">
        <f t="shared" ref="K11:K31" si="1">F11-G11</f>
        <v>0</v>
      </c>
      <c r="L11" s="8"/>
      <c r="M11" s="199"/>
      <c r="N11" s="12"/>
      <c r="O11" s="196"/>
      <c r="P11" s="197"/>
    </row>
    <row r="12" spans="1:17" s="44" customFormat="1" ht="19.899999999999999" customHeight="1" x14ac:dyDescent="0.2">
      <c r="A12" s="45"/>
      <c r="B12" s="46"/>
      <c r="C12" s="46"/>
      <c r="D12" s="46"/>
      <c r="E12" s="47" t="e">
        <f>E11/D11</f>
        <v>#DIV/0!</v>
      </c>
      <c r="F12" s="48" t="e">
        <f>F11/E11</f>
        <v>#DIV/0!</v>
      </c>
      <c r="G12" s="49" t="e">
        <f>G11/F11</f>
        <v>#DIV/0!</v>
      </c>
      <c r="H12" s="50" t="e">
        <f>H11/F11</f>
        <v>#DIV/0!</v>
      </c>
      <c r="I12" s="50" t="e">
        <f>I11/F11</f>
        <v>#DIV/0!</v>
      </c>
      <c r="J12" s="50" t="e">
        <f>J11/F11</f>
        <v>#DIV/0!</v>
      </c>
      <c r="K12" s="51" t="e">
        <f>K11/E11</f>
        <v>#DIV/0!</v>
      </c>
      <c r="L12" s="52" t="e">
        <f>L11/F11</f>
        <v>#DIV/0!</v>
      </c>
      <c r="M12" s="53" t="e">
        <f>M11/E11</f>
        <v>#DIV/0!</v>
      </c>
      <c r="N12" s="54" t="e">
        <f>N11/E11</f>
        <v>#DIV/0!</v>
      </c>
      <c r="O12" s="52" t="e">
        <f>O11/E11</f>
        <v>#DIV/0!</v>
      </c>
      <c r="P12" s="55" t="e">
        <f>P11/E11</f>
        <v>#DIV/0!</v>
      </c>
    </row>
    <row r="13" spans="1:17" s="44" customFormat="1" ht="19.899999999999999" customHeight="1" x14ac:dyDescent="0.2">
      <c r="A13" s="45" t="s">
        <v>8</v>
      </c>
      <c r="B13" s="4"/>
      <c r="C13" s="4"/>
      <c r="D13" s="84">
        <f>B13-C13</f>
        <v>0</v>
      </c>
      <c r="E13" s="58">
        <f t="shared" si="0"/>
        <v>0</v>
      </c>
      <c r="F13" s="5"/>
      <c r="G13" s="198"/>
      <c r="H13" s="194"/>
      <c r="I13" s="194"/>
      <c r="J13" s="194"/>
      <c r="K13" s="83">
        <f t="shared" si="1"/>
        <v>0</v>
      </c>
      <c r="L13" s="8"/>
      <c r="M13" s="199"/>
      <c r="N13" s="12"/>
      <c r="O13" s="196"/>
      <c r="P13" s="197"/>
    </row>
    <row r="14" spans="1:17" s="44" customFormat="1" ht="19.899999999999999" customHeight="1" x14ac:dyDescent="0.2">
      <c r="A14" s="45"/>
      <c r="B14" s="46"/>
      <c r="C14" s="46"/>
      <c r="D14" s="46"/>
      <c r="E14" s="47" t="e">
        <f>E13/D13</f>
        <v>#DIV/0!</v>
      </c>
      <c r="F14" s="48" t="e">
        <f>F13/E13</f>
        <v>#DIV/0!</v>
      </c>
      <c r="G14" s="49" t="e">
        <f>G13/F13</f>
        <v>#DIV/0!</v>
      </c>
      <c r="H14" s="50" t="e">
        <f>H13/F13</f>
        <v>#DIV/0!</v>
      </c>
      <c r="I14" s="50" t="e">
        <f>I13/F13</f>
        <v>#DIV/0!</v>
      </c>
      <c r="J14" s="50" t="e">
        <f>J13/F13</f>
        <v>#DIV/0!</v>
      </c>
      <c r="K14" s="51" t="e">
        <f>K13/E13</f>
        <v>#DIV/0!</v>
      </c>
      <c r="L14" s="52" t="e">
        <f>L13/F13</f>
        <v>#DIV/0!</v>
      </c>
      <c r="M14" s="53" t="e">
        <f>M13/E13</f>
        <v>#DIV/0!</v>
      </c>
      <c r="N14" s="54" t="e">
        <f>N13/E13</f>
        <v>#DIV/0!</v>
      </c>
      <c r="O14" s="52" t="e">
        <f>O13/E13</f>
        <v>#DIV/0!</v>
      </c>
      <c r="P14" s="55" t="e">
        <f>P13/E13</f>
        <v>#DIV/0!</v>
      </c>
    </row>
    <row r="15" spans="1:17" s="44" customFormat="1" ht="19.899999999999999" customHeight="1" x14ac:dyDescent="0.2">
      <c r="A15" s="45" t="s">
        <v>0</v>
      </c>
      <c r="B15" s="4"/>
      <c r="C15" s="4"/>
      <c r="D15" s="84">
        <f>B15-C15</f>
        <v>0</v>
      </c>
      <c r="E15" s="58">
        <f t="shared" si="0"/>
        <v>0</v>
      </c>
      <c r="F15" s="200"/>
      <c r="G15" s="201"/>
      <c r="H15" s="202"/>
      <c r="I15" s="202"/>
      <c r="J15" s="202"/>
      <c r="K15" s="110">
        <f t="shared" si="1"/>
        <v>0</v>
      </c>
      <c r="L15" s="203"/>
      <c r="M15" s="204"/>
      <c r="N15" s="201"/>
      <c r="O15" s="203"/>
      <c r="P15" s="205"/>
    </row>
    <row r="16" spans="1:17" s="44" customFormat="1" ht="19.899999999999999" customHeight="1" x14ac:dyDescent="0.2">
      <c r="A16" s="45"/>
      <c r="B16" s="46"/>
      <c r="C16" s="46"/>
      <c r="D16" s="46"/>
      <c r="E16" s="47" t="e">
        <f>E15/D15</f>
        <v>#DIV/0!</v>
      </c>
      <c r="F16" s="48" t="e">
        <f>F15/E15</f>
        <v>#DIV/0!</v>
      </c>
      <c r="G16" s="49" t="e">
        <f>G15/F15</f>
        <v>#DIV/0!</v>
      </c>
      <c r="H16" s="50" t="e">
        <f>H15/F15</f>
        <v>#DIV/0!</v>
      </c>
      <c r="I16" s="50" t="e">
        <f>I15/F15</f>
        <v>#DIV/0!</v>
      </c>
      <c r="J16" s="50" t="e">
        <f>J15/F15</f>
        <v>#DIV/0!</v>
      </c>
      <c r="K16" s="51" t="e">
        <f>K15/E15</f>
        <v>#DIV/0!</v>
      </c>
      <c r="L16" s="52" t="e">
        <f>L15/F15</f>
        <v>#DIV/0!</v>
      </c>
      <c r="M16" s="53" t="e">
        <f>M15/E15</f>
        <v>#DIV/0!</v>
      </c>
      <c r="N16" s="54" t="e">
        <f>N15/E15</f>
        <v>#DIV/0!</v>
      </c>
      <c r="O16" s="52" t="e">
        <f>O15/E15</f>
        <v>#DIV/0!</v>
      </c>
      <c r="P16" s="55" t="e">
        <f>P15/E15</f>
        <v>#DIV/0!</v>
      </c>
    </row>
    <row r="17" spans="1:18" s="44" customFormat="1" ht="19.899999999999999" customHeight="1" x14ac:dyDescent="0.2">
      <c r="A17" s="45" t="s">
        <v>1</v>
      </c>
      <c r="B17" s="4"/>
      <c r="C17" s="4"/>
      <c r="D17" s="84">
        <f>B17-C17</f>
        <v>0</v>
      </c>
      <c r="E17" s="58">
        <f t="shared" si="0"/>
        <v>0</v>
      </c>
      <c r="F17" s="5"/>
      <c r="G17" s="6"/>
      <c r="H17" s="7"/>
      <c r="I17" s="7"/>
      <c r="J17" s="7"/>
      <c r="K17" s="83">
        <f t="shared" si="1"/>
        <v>0</v>
      </c>
      <c r="L17" s="8"/>
      <c r="M17" s="11"/>
      <c r="N17" s="12"/>
      <c r="O17" s="8"/>
      <c r="P17" s="9"/>
    </row>
    <row r="18" spans="1:18" s="44" customFormat="1" ht="19.899999999999999" customHeight="1" x14ac:dyDescent="0.2">
      <c r="A18" s="45"/>
      <c r="B18" s="46"/>
      <c r="C18" s="46"/>
      <c r="D18" s="46"/>
      <c r="E18" s="47" t="e">
        <f>E17/D17</f>
        <v>#DIV/0!</v>
      </c>
      <c r="F18" s="48" t="e">
        <f>F17/E17</f>
        <v>#DIV/0!</v>
      </c>
      <c r="G18" s="49" t="e">
        <f>G17/F17</f>
        <v>#DIV/0!</v>
      </c>
      <c r="H18" s="50" t="e">
        <f>H17/F17</f>
        <v>#DIV/0!</v>
      </c>
      <c r="I18" s="50" t="e">
        <f>I17/F17</f>
        <v>#DIV/0!</v>
      </c>
      <c r="J18" s="50" t="e">
        <f>J17/F17</f>
        <v>#DIV/0!</v>
      </c>
      <c r="K18" s="51" t="e">
        <f>K17/E17</f>
        <v>#DIV/0!</v>
      </c>
      <c r="L18" s="52" t="e">
        <f>L17/F17</f>
        <v>#DIV/0!</v>
      </c>
      <c r="M18" s="53" t="e">
        <f>M17/E17</f>
        <v>#DIV/0!</v>
      </c>
      <c r="N18" s="54" t="e">
        <f>N17/E17</f>
        <v>#DIV/0!</v>
      </c>
      <c r="O18" s="52" t="e">
        <f>O17/E17</f>
        <v>#DIV/0!</v>
      </c>
      <c r="P18" s="55" t="e">
        <f>P17/E17</f>
        <v>#DIV/0!</v>
      </c>
    </row>
    <row r="19" spans="1:18" s="44" customFormat="1" ht="19.899999999999999" customHeight="1" x14ac:dyDescent="0.2">
      <c r="A19" s="45" t="s">
        <v>2</v>
      </c>
      <c r="B19" s="4"/>
      <c r="C19" s="4"/>
      <c r="D19" s="84">
        <f>B19-C19</f>
        <v>0</v>
      </c>
      <c r="E19" s="58">
        <f t="shared" si="0"/>
        <v>0</v>
      </c>
      <c r="F19" s="5"/>
      <c r="G19" s="6"/>
      <c r="H19" s="7"/>
      <c r="I19" s="7"/>
      <c r="J19" s="7"/>
      <c r="K19" s="83">
        <f t="shared" si="1"/>
        <v>0</v>
      </c>
      <c r="L19" s="8"/>
      <c r="M19" s="11"/>
      <c r="N19" s="12"/>
      <c r="O19" s="8"/>
      <c r="P19" s="9"/>
    </row>
    <row r="20" spans="1:18" s="44" customFormat="1" ht="19.899999999999999" customHeight="1" x14ac:dyDescent="0.2">
      <c r="A20" s="45"/>
      <c r="B20" s="46"/>
      <c r="C20" s="46"/>
      <c r="D20" s="46"/>
      <c r="E20" s="47" t="e">
        <f>E19/D19</f>
        <v>#DIV/0!</v>
      </c>
      <c r="F20" s="48" t="e">
        <f>F19/E19</f>
        <v>#DIV/0!</v>
      </c>
      <c r="G20" s="49" t="e">
        <f>G19/F19</f>
        <v>#DIV/0!</v>
      </c>
      <c r="H20" s="50" t="e">
        <f>H19/F19</f>
        <v>#DIV/0!</v>
      </c>
      <c r="I20" s="50" t="e">
        <f>I19/F19</f>
        <v>#DIV/0!</v>
      </c>
      <c r="J20" s="50" t="e">
        <f>J19/F19</f>
        <v>#DIV/0!</v>
      </c>
      <c r="K20" s="51" t="e">
        <f>K19/E19</f>
        <v>#DIV/0!</v>
      </c>
      <c r="L20" s="52" t="e">
        <f>L19/F19</f>
        <v>#DIV/0!</v>
      </c>
      <c r="M20" s="53" t="e">
        <f>M19/E19</f>
        <v>#DIV/0!</v>
      </c>
      <c r="N20" s="54" t="e">
        <f>N19/E19</f>
        <v>#DIV/0!</v>
      </c>
      <c r="O20" s="52" t="e">
        <f>O19/E19</f>
        <v>#DIV/0!</v>
      </c>
      <c r="P20" s="55" t="e">
        <f>P19/E19</f>
        <v>#DIV/0!</v>
      </c>
    </row>
    <row r="21" spans="1:18" s="44" customFormat="1" ht="19.899999999999999" customHeight="1" x14ac:dyDescent="0.2">
      <c r="A21" s="45" t="s">
        <v>3</v>
      </c>
      <c r="B21" s="4"/>
      <c r="C21" s="4"/>
      <c r="D21" s="84">
        <f>B21-C21</f>
        <v>0</v>
      </c>
      <c r="E21" s="58">
        <f t="shared" si="0"/>
        <v>0</v>
      </c>
      <c r="F21" s="5"/>
      <c r="G21" s="6"/>
      <c r="H21" s="7"/>
      <c r="I21" s="7"/>
      <c r="J21" s="7"/>
      <c r="K21" s="83">
        <f t="shared" si="1"/>
        <v>0</v>
      </c>
      <c r="L21" s="8"/>
      <c r="M21" s="11"/>
      <c r="N21" s="12"/>
      <c r="O21" s="8"/>
      <c r="P21" s="9"/>
    </row>
    <row r="22" spans="1:18" s="44" customFormat="1" ht="19.899999999999999" customHeight="1" x14ac:dyDescent="0.2">
      <c r="A22" s="45"/>
      <c r="B22" s="46"/>
      <c r="C22" s="46"/>
      <c r="D22" s="46"/>
      <c r="E22" s="47" t="e">
        <f>E21/D21</f>
        <v>#DIV/0!</v>
      </c>
      <c r="F22" s="48" t="e">
        <f>F21/E21</f>
        <v>#DIV/0!</v>
      </c>
      <c r="G22" s="49" t="e">
        <f>G21/F21</f>
        <v>#DIV/0!</v>
      </c>
      <c r="H22" s="50" t="e">
        <f>H21/F21</f>
        <v>#DIV/0!</v>
      </c>
      <c r="I22" s="50" t="e">
        <f>I21/F21</f>
        <v>#DIV/0!</v>
      </c>
      <c r="J22" s="50" t="e">
        <f>J21/F21</f>
        <v>#DIV/0!</v>
      </c>
      <c r="K22" s="51" t="e">
        <f>K21/E21</f>
        <v>#DIV/0!</v>
      </c>
      <c r="L22" s="52" t="e">
        <f>L21/F21</f>
        <v>#DIV/0!</v>
      </c>
      <c r="M22" s="53" t="e">
        <f>M21/E21</f>
        <v>#DIV/0!</v>
      </c>
      <c r="N22" s="54" t="e">
        <f>N21/E21</f>
        <v>#DIV/0!</v>
      </c>
      <c r="O22" s="52" t="e">
        <f>O21/E21</f>
        <v>#DIV/0!</v>
      </c>
      <c r="P22" s="55" t="e">
        <f>P21/E21</f>
        <v>#DIV/0!</v>
      </c>
    </row>
    <row r="23" spans="1:18" s="44" customFormat="1" ht="19.899999999999999" customHeight="1" x14ac:dyDescent="0.2">
      <c r="A23" s="45" t="s">
        <v>48</v>
      </c>
      <c r="B23" s="4"/>
      <c r="C23" s="4"/>
      <c r="D23" s="84">
        <f>B23-C23</f>
        <v>0</v>
      </c>
      <c r="E23" s="58">
        <f t="shared" si="0"/>
        <v>0</v>
      </c>
      <c r="F23" s="5"/>
      <c r="G23" s="6"/>
      <c r="H23" s="7"/>
      <c r="I23" s="7"/>
      <c r="J23" s="7"/>
      <c r="K23" s="83">
        <f t="shared" si="1"/>
        <v>0</v>
      </c>
      <c r="L23" s="8"/>
      <c r="M23" s="11"/>
      <c r="N23" s="12"/>
      <c r="O23" s="8"/>
      <c r="P23" s="9"/>
    </row>
    <row r="24" spans="1:18" s="44" customFormat="1" ht="19.899999999999999" customHeight="1" x14ac:dyDescent="0.2">
      <c r="A24" s="45"/>
      <c r="B24" s="46"/>
      <c r="C24" s="46"/>
      <c r="D24" s="46"/>
      <c r="E24" s="47" t="e">
        <f>E23/D23</f>
        <v>#DIV/0!</v>
      </c>
      <c r="F24" s="48" t="e">
        <f>F23/E23</f>
        <v>#DIV/0!</v>
      </c>
      <c r="G24" s="49" t="e">
        <f>G23/F23</f>
        <v>#DIV/0!</v>
      </c>
      <c r="H24" s="50" t="e">
        <f>H23/F23</f>
        <v>#DIV/0!</v>
      </c>
      <c r="I24" s="50" t="e">
        <f>I23/F23</f>
        <v>#DIV/0!</v>
      </c>
      <c r="J24" s="50" t="e">
        <f>J23/F23</f>
        <v>#DIV/0!</v>
      </c>
      <c r="K24" s="51" t="e">
        <f>K23/E23</f>
        <v>#DIV/0!</v>
      </c>
      <c r="L24" s="52" t="e">
        <f>L23/F23</f>
        <v>#DIV/0!</v>
      </c>
      <c r="M24" s="53" t="e">
        <f>M23/E23</f>
        <v>#DIV/0!</v>
      </c>
      <c r="N24" s="54" t="e">
        <f>N23/E23</f>
        <v>#DIV/0!</v>
      </c>
      <c r="O24" s="52" t="e">
        <f>O23/E23</f>
        <v>#DIV/0!</v>
      </c>
      <c r="P24" s="55" t="e">
        <f>P23/E23</f>
        <v>#DIV/0!</v>
      </c>
    </row>
    <row r="25" spans="1:18" s="44" customFormat="1" ht="19.899999999999999" customHeight="1" x14ac:dyDescent="0.2">
      <c r="A25" s="45" t="s">
        <v>4</v>
      </c>
      <c r="B25" s="4"/>
      <c r="C25" s="4"/>
      <c r="D25" s="84">
        <f>B25-C25</f>
        <v>0</v>
      </c>
      <c r="E25" s="58">
        <f t="shared" si="0"/>
        <v>0</v>
      </c>
      <c r="F25" s="5"/>
      <c r="G25" s="6"/>
      <c r="H25" s="7"/>
      <c r="I25" s="7"/>
      <c r="J25" s="7"/>
      <c r="K25" s="83">
        <f t="shared" si="1"/>
        <v>0</v>
      </c>
      <c r="L25" s="8"/>
      <c r="M25" s="11"/>
      <c r="N25" s="12"/>
      <c r="O25" s="8"/>
      <c r="P25" s="9"/>
    </row>
    <row r="26" spans="1:18" s="44" customFormat="1" ht="19.899999999999999" customHeight="1" x14ac:dyDescent="0.2">
      <c r="A26" s="45"/>
      <c r="B26" s="206"/>
      <c r="C26" s="206"/>
      <c r="D26" s="46"/>
      <c r="E26" s="47" t="e">
        <f>E25/D25</f>
        <v>#DIV/0!</v>
      </c>
      <c r="F26" s="48" t="e">
        <f>F25/E25</f>
        <v>#DIV/0!</v>
      </c>
      <c r="G26" s="49" t="e">
        <f>G25/F25</f>
        <v>#DIV/0!</v>
      </c>
      <c r="H26" s="50" t="e">
        <f>H25/F25</f>
        <v>#DIV/0!</v>
      </c>
      <c r="I26" s="50" t="e">
        <f>I25/F25</f>
        <v>#DIV/0!</v>
      </c>
      <c r="J26" s="50" t="e">
        <f>J25/F25</f>
        <v>#DIV/0!</v>
      </c>
      <c r="K26" s="51" t="e">
        <f>K25/E25</f>
        <v>#DIV/0!</v>
      </c>
      <c r="L26" s="52" t="e">
        <f>L25/F25</f>
        <v>#DIV/0!</v>
      </c>
      <c r="M26" s="53" t="e">
        <f>M25/E25</f>
        <v>#DIV/0!</v>
      </c>
      <c r="N26" s="54" t="e">
        <f>N25/E25</f>
        <v>#DIV/0!</v>
      </c>
      <c r="O26" s="52" t="e">
        <f>O25/E25</f>
        <v>#DIV/0!</v>
      </c>
      <c r="P26" s="55" t="e">
        <f>P25/E25</f>
        <v>#DIV/0!</v>
      </c>
    </row>
    <row r="27" spans="1:18" s="44" customFormat="1" ht="19.899999999999999" customHeight="1" x14ac:dyDescent="0.2">
      <c r="A27" s="45" t="s">
        <v>5</v>
      </c>
      <c r="B27" s="4"/>
      <c r="C27" s="4"/>
      <c r="D27" s="84">
        <f>B27-C27</f>
        <v>0</v>
      </c>
      <c r="E27" s="58">
        <f t="shared" si="0"/>
        <v>0</v>
      </c>
      <c r="F27" s="5"/>
      <c r="G27" s="6"/>
      <c r="H27" s="7"/>
      <c r="I27" s="7"/>
      <c r="J27" s="7"/>
      <c r="K27" s="83">
        <f t="shared" si="1"/>
        <v>0</v>
      </c>
      <c r="L27" s="8"/>
      <c r="M27" s="11"/>
      <c r="N27" s="12"/>
      <c r="O27" s="8"/>
      <c r="P27" s="9"/>
    </row>
    <row r="28" spans="1:18" s="44" customFormat="1" ht="19.899999999999999" customHeight="1" x14ac:dyDescent="0.2">
      <c r="A28" s="45"/>
      <c r="B28" s="46"/>
      <c r="C28" s="46"/>
      <c r="D28" s="46"/>
      <c r="E28" s="47" t="e">
        <f>E27/D27</f>
        <v>#DIV/0!</v>
      </c>
      <c r="F28" s="48" t="e">
        <f>F27/E27</f>
        <v>#DIV/0!</v>
      </c>
      <c r="G28" s="49" t="e">
        <f>G27/F27</f>
        <v>#DIV/0!</v>
      </c>
      <c r="H28" s="50" t="e">
        <f>H27/F27</f>
        <v>#DIV/0!</v>
      </c>
      <c r="I28" s="50" t="e">
        <f>I27/F27</f>
        <v>#DIV/0!</v>
      </c>
      <c r="J28" s="50" t="e">
        <f>J27/F27</f>
        <v>#DIV/0!</v>
      </c>
      <c r="K28" s="51" t="e">
        <f>K27/E27</f>
        <v>#DIV/0!</v>
      </c>
      <c r="L28" s="52" t="e">
        <f>L27/F27</f>
        <v>#DIV/0!</v>
      </c>
      <c r="M28" s="53" t="e">
        <f>M27/E27</f>
        <v>#DIV/0!</v>
      </c>
      <c r="N28" s="54" t="e">
        <f>N27/E27</f>
        <v>#DIV/0!</v>
      </c>
      <c r="O28" s="52" t="e">
        <f>O27/E27</f>
        <v>#DIV/0!</v>
      </c>
      <c r="P28" s="55" t="e">
        <f>P27/E27</f>
        <v>#DIV/0!</v>
      </c>
    </row>
    <row r="29" spans="1:18" s="44" customFormat="1" ht="19.899999999999999" customHeight="1" x14ac:dyDescent="0.2">
      <c r="A29" s="45" t="s">
        <v>6</v>
      </c>
      <c r="B29" s="4"/>
      <c r="C29" s="4"/>
      <c r="D29" s="84">
        <f>B29-C29</f>
        <v>0</v>
      </c>
      <c r="E29" s="58">
        <f>SUM(F29+M29)</f>
        <v>0</v>
      </c>
      <c r="F29" s="5"/>
      <c r="G29" s="6"/>
      <c r="H29" s="7"/>
      <c r="I29" s="7"/>
      <c r="J29" s="7"/>
      <c r="K29" s="83">
        <f t="shared" si="1"/>
        <v>0</v>
      </c>
      <c r="L29" s="8"/>
      <c r="M29" s="11"/>
      <c r="N29" s="12"/>
      <c r="O29" s="8"/>
      <c r="P29" s="9"/>
      <c r="R29" s="209"/>
    </row>
    <row r="30" spans="1:18" s="44" customFormat="1" ht="19.899999999999999" customHeight="1" x14ac:dyDescent="0.2">
      <c r="A30" s="45"/>
      <c r="B30" s="46"/>
      <c r="C30" s="46"/>
      <c r="D30" s="46"/>
      <c r="E30" s="47" t="e">
        <f>E29/D29</f>
        <v>#DIV/0!</v>
      </c>
      <c r="F30" s="48" t="e">
        <f>F29/E29</f>
        <v>#DIV/0!</v>
      </c>
      <c r="G30" s="49" t="e">
        <f>G29/F29</f>
        <v>#DIV/0!</v>
      </c>
      <c r="H30" s="50" t="e">
        <f>H29/F29</f>
        <v>#DIV/0!</v>
      </c>
      <c r="I30" s="50" t="e">
        <f>I29/F29</f>
        <v>#DIV/0!</v>
      </c>
      <c r="J30" s="50" t="e">
        <f>J29/F29</f>
        <v>#DIV/0!</v>
      </c>
      <c r="K30" s="51" t="e">
        <f>K29/E29</f>
        <v>#DIV/0!</v>
      </c>
      <c r="L30" s="52" t="e">
        <f>L29/F29</f>
        <v>#DIV/0!</v>
      </c>
      <c r="M30" s="53" t="e">
        <f>M29/E29</f>
        <v>#DIV/0!</v>
      </c>
      <c r="N30" s="54" t="e">
        <f>N29/E29</f>
        <v>#DIV/0!</v>
      </c>
      <c r="O30" s="52" t="e">
        <f>O29/E29</f>
        <v>#DIV/0!</v>
      </c>
      <c r="P30" s="55" t="e">
        <f>P29/E29</f>
        <v>#DIV/0!</v>
      </c>
      <c r="R30" s="209"/>
    </row>
    <row r="31" spans="1:18" s="44" customFormat="1" ht="19.899999999999999" customHeight="1" x14ac:dyDescent="0.2">
      <c r="A31" s="45" t="s">
        <v>49</v>
      </c>
      <c r="B31" s="4"/>
      <c r="C31" s="4"/>
      <c r="D31" s="84">
        <f>B31-C31</f>
        <v>0</v>
      </c>
      <c r="E31" s="58">
        <f t="shared" si="0"/>
        <v>0</v>
      </c>
      <c r="F31" s="5"/>
      <c r="G31" s="6"/>
      <c r="H31" s="7"/>
      <c r="I31" s="7"/>
      <c r="J31" s="7"/>
      <c r="K31" s="83">
        <f t="shared" si="1"/>
        <v>0</v>
      </c>
      <c r="L31" s="8"/>
      <c r="M31" s="11"/>
      <c r="N31" s="12"/>
      <c r="O31" s="8"/>
      <c r="P31" s="9"/>
    </row>
    <row r="32" spans="1:18" s="44" customFormat="1" ht="19.899999999999999" customHeight="1" x14ac:dyDescent="0.2">
      <c r="A32" s="45"/>
      <c r="B32" s="46"/>
      <c r="C32" s="46"/>
      <c r="D32" s="46"/>
      <c r="E32" s="47" t="e">
        <f>E31/D31</f>
        <v>#DIV/0!</v>
      </c>
      <c r="F32" s="48" t="e">
        <f>F31/E31</f>
        <v>#DIV/0!</v>
      </c>
      <c r="G32" s="49" t="e">
        <f>G31/F31</f>
        <v>#DIV/0!</v>
      </c>
      <c r="H32" s="50" t="e">
        <f>H31/F31</f>
        <v>#DIV/0!</v>
      </c>
      <c r="I32" s="50" t="e">
        <f>I31/F31</f>
        <v>#DIV/0!</v>
      </c>
      <c r="J32" s="50" t="e">
        <f>J31/F31</f>
        <v>#DIV/0!</v>
      </c>
      <c r="K32" s="51" t="e">
        <f>K31/E31</f>
        <v>#DIV/0!</v>
      </c>
      <c r="L32" s="52" t="e">
        <f>L31/F31</f>
        <v>#DIV/0!</v>
      </c>
      <c r="M32" s="53" t="e">
        <f>M31/E31</f>
        <v>#DIV/0!</v>
      </c>
      <c r="N32" s="54" t="e">
        <f>N31/E31</f>
        <v>#DIV/0!</v>
      </c>
      <c r="O32" s="52" t="e">
        <f>O31/E31</f>
        <v>#DIV/0!</v>
      </c>
      <c r="P32" s="55" t="e">
        <f>P31/E31</f>
        <v>#DIV/0!</v>
      </c>
    </row>
    <row r="33" spans="1:16" s="44" customFormat="1" ht="19.899999999999999" customHeight="1" x14ac:dyDescent="0.2">
      <c r="A33" s="56" t="s">
        <v>56</v>
      </c>
      <c r="B33" s="57">
        <f>SUM(B9:B31)</f>
        <v>0</v>
      </c>
      <c r="C33" s="57">
        <f>SUM(C9,C11,C13,C15,C17,C19,C21,C23,C25,C27,C29,C31)</f>
        <v>0</v>
      </c>
      <c r="D33" s="57">
        <f>SUM(D9,D11,D13,D15,D17,D19,D21,D23,D25,D27,D29,D31)</f>
        <v>0</v>
      </c>
      <c r="E33" s="58">
        <f>SUM(F33+M33)</f>
        <v>0</v>
      </c>
      <c r="F33" s="57">
        <f>SUM(F9,F11,F13,F15,F17,F19,F21,F23,F25,F27,F29,F31)</f>
        <v>0</v>
      </c>
      <c r="G33" s="59">
        <f t="shared" ref="G33:P33" si="2">SUM(G9,G11,G13,G15,G17,G19,G21,G23,G25,G27,G29,G31)</f>
        <v>0</v>
      </c>
      <c r="H33" s="57">
        <f t="shared" si="2"/>
        <v>0</v>
      </c>
      <c r="I33" s="57">
        <f t="shared" si="2"/>
        <v>0</v>
      </c>
      <c r="J33" s="57">
        <f t="shared" si="2"/>
        <v>0</v>
      </c>
      <c r="K33" s="57">
        <f t="shared" si="2"/>
        <v>0</v>
      </c>
      <c r="L33" s="57">
        <f t="shared" si="2"/>
        <v>0</v>
      </c>
      <c r="M33" s="60">
        <f t="shared" si="2"/>
        <v>0</v>
      </c>
      <c r="N33" s="61">
        <f t="shared" si="2"/>
        <v>0</v>
      </c>
      <c r="O33" s="57">
        <f t="shared" si="2"/>
        <v>0</v>
      </c>
      <c r="P33" s="62">
        <f t="shared" si="2"/>
        <v>0</v>
      </c>
    </row>
    <row r="34" spans="1:16" ht="2.25" customHeight="1" x14ac:dyDescent="0.2">
      <c r="A34" s="63"/>
      <c r="B34" s="64"/>
      <c r="C34" s="64"/>
      <c r="D34" s="65"/>
      <c r="E34" s="66"/>
      <c r="F34" s="67"/>
      <c r="G34" s="68"/>
      <c r="H34" s="64"/>
      <c r="I34" s="64"/>
      <c r="J34" s="64"/>
      <c r="K34" s="64"/>
      <c r="L34" s="67"/>
      <c r="M34" s="69"/>
      <c r="N34" s="70"/>
      <c r="O34" s="67"/>
      <c r="P34" s="71"/>
    </row>
    <row r="35" spans="1:16" s="44" customFormat="1" ht="22.9" customHeight="1" x14ac:dyDescent="0.2">
      <c r="A35" s="72" t="s">
        <v>20</v>
      </c>
      <c r="B35" s="73"/>
      <c r="C35" s="74" t="e">
        <f>C33/B33</f>
        <v>#DIV/0!</v>
      </c>
      <c r="D35" s="73" t="e">
        <f>SUM(D9,D11,D13,D15,D17,D19,D21,D23,D25,D27,D29,D31)/D33</f>
        <v>#DIV/0!</v>
      </c>
      <c r="E35" s="75" t="e">
        <f>E33/D33</f>
        <v>#DIV/0!</v>
      </c>
      <c r="F35" s="76" t="e">
        <f>F33/E33</f>
        <v>#DIV/0!</v>
      </c>
      <c r="G35" s="77" t="e">
        <f>G33/F33</f>
        <v>#DIV/0!</v>
      </c>
      <c r="H35" s="78" t="e">
        <f>H33/F33</f>
        <v>#DIV/0!</v>
      </c>
      <c r="I35" s="78" t="e">
        <f>I33/F33</f>
        <v>#DIV/0!</v>
      </c>
      <c r="J35" s="78" t="e">
        <f>J33/F33</f>
        <v>#DIV/0!</v>
      </c>
      <c r="K35" s="79" t="e">
        <f>K33/E33</f>
        <v>#DIV/0!</v>
      </c>
      <c r="L35" s="76" t="e">
        <f>L33/F33</f>
        <v>#DIV/0!</v>
      </c>
      <c r="M35" s="80" t="e">
        <f>M33/E33</f>
        <v>#DIV/0!</v>
      </c>
      <c r="N35" s="81" t="e">
        <f>N33/E33</f>
        <v>#DIV/0!</v>
      </c>
      <c r="O35" s="76" t="e">
        <f>O33/E33</f>
        <v>#DIV/0!</v>
      </c>
      <c r="P35" s="82" t="e">
        <f>P33/E33</f>
        <v>#DIV/0!</v>
      </c>
    </row>
    <row r="36" spans="1:16" s="30" customFormat="1" ht="31.9" customHeight="1" thickBot="1" x14ac:dyDescent="0.25">
      <c r="A36" s="31"/>
      <c r="B36" s="32"/>
      <c r="C36" s="32" t="s">
        <v>35</v>
      </c>
      <c r="D36" s="33" t="s">
        <v>94</v>
      </c>
      <c r="E36" s="34" t="s">
        <v>101</v>
      </c>
      <c r="F36" s="35" t="s">
        <v>36</v>
      </c>
      <c r="G36" s="36" t="s">
        <v>37</v>
      </c>
      <c r="H36" s="37" t="s">
        <v>38</v>
      </c>
      <c r="I36" s="37" t="s">
        <v>39</v>
      </c>
      <c r="J36" s="37" t="s">
        <v>40</v>
      </c>
      <c r="K36" s="38" t="s">
        <v>41</v>
      </c>
      <c r="L36" s="39" t="s">
        <v>42</v>
      </c>
      <c r="M36" s="40" t="s">
        <v>43</v>
      </c>
      <c r="N36" s="41" t="s">
        <v>44</v>
      </c>
      <c r="O36" s="42" t="s">
        <v>45</v>
      </c>
      <c r="P36" s="43" t="s">
        <v>46</v>
      </c>
    </row>
    <row r="37" spans="1:16" ht="4.1500000000000004" customHeight="1" x14ac:dyDescent="0.2">
      <c r="A37" s="26"/>
      <c r="B37" s="27"/>
      <c r="C37" s="28"/>
      <c r="D37" s="28"/>
      <c r="E37" s="28"/>
      <c r="F37" s="28"/>
      <c r="G37" s="28"/>
    </row>
    <row r="38" spans="1:16" ht="16.149999999999999" customHeight="1" x14ac:dyDescent="0.2">
      <c r="A38" s="26"/>
      <c r="B38" s="228" t="s">
        <v>66</v>
      </c>
      <c r="C38" s="229"/>
      <c r="D38" s="229"/>
      <c r="E38" s="229"/>
      <c r="F38" s="229"/>
      <c r="G38" s="229"/>
      <c r="H38" s="229"/>
      <c r="I38" s="229"/>
      <c r="J38" s="229"/>
      <c r="K38" s="229"/>
      <c r="L38" s="229"/>
      <c r="M38" s="229"/>
      <c r="N38" s="229"/>
      <c r="O38" s="230"/>
    </row>
    <row r="39" spans="1:16" ht="15" customHeight="1" x14ac:dyDescent="0.2">
      <c r="B39" s="213" t="s">
        <v>67</v>
      </c>
      <c r="C39" s="214"/>
      <c r="D39" s="214"/>
      <c r="E39" s="214"/>
      <c r="F39" s="214"/>
      <c r="G39" s="214"/>
      <c r="H39" s="214"/>
      <c r="I39" s="214"/>
      <c r="J39" s="214"/>
      <c r="K39" s="214"/>
      <c r="L39" s="214"/>
      <c r="M39" s="214"/>
      <c r="N39" s="214"/>
      <c r="O39" s="215"/>
    </row>
    <row r="40" spans="1:16" ht="16.149999999999999" customHeight="1" x14ac:dyDescent="0.2">
      <c r="B40" s="213" t="s">
        <v>95</v>
      </c>
      <c r="C40" s="214"/>
      <c r="D40" s="214"/>
      <c r="E40" s="214"/>
      <c r="F40" s="214"/>
      <c r="G40" s="214"/>
      <c r="H40" s="214"/>
      <c r="I40" s="214"/>
      <c r="J40" s="214"/>
      <c r="K40" s="214"/>
      <c r="L40" s="214"/>
      <c r="M40" s="214"/>
      <c r="N40" s="214"/>
      <c r="O40" s="215"/>
    </row>
    <row r="41" spans="1:16" ht="13.15" customHeight="1" x14ac:dyDescent="0.2">
      <c r="A41" s="29" t="s">
        <v>57</v>
      </c>
      <c r="B41" s="216" t="s">
        <v>58</v>
      </c>
      <c r="C41" s="217"/>
      <c r="D41" s="217"/>
      <c r="E41" s="217"/>
      <c r="F41" s="217"/>
      <c r="G41" s="217"/>
      <c r="H41" s="217"/>
      <c r="I41" s="217"/>
      <c r="J41" s="217"/>
      <c r="K41" s="217"/>
      <c r="L41" s="217"/>
      <c r="M41" s="217"/>
      <c r="N41" s="217"/>
      <c r="O41" s="218"/>
    </row>
    <row r="42" spans="1:16" ht="18.75" customHeight="1" x14ac:dyDescent="0.2">
      <c r="A42" s="207"/>
    </row>
    <row r="43" spans="1:16" ht="22.5" customHeight="1" x14ac:dyDescent="0.2"/>
    <row r="44" spans="1:16" x14ac:dyDescent="0.2">
      <c r="A44" s="208"/>
      <c r="B44" s="208"/>
      <c r="C44" s="208"/>
    </row>
  </sheetData>
  <sheetProtection password="B71F" sheet="1" insertColumns="0" deleteColumns="0" selectLockedCells="1"/>
  <mergeCells count="7">
    <mergeCell ref="B40:O40"/>
    <mergeCell ref="B41:O41"/>
    <mergeCell ref="E5:L5"/>
    <mergeCell ref="A1:K1"/>
    <mergeCell ref="B3:O3"/>
    <mergeCell ref="B38:O38"/>
    <mergeCell ref="B39:O39"/>
  </mergeCells>
  <phoneticPr fontId="0" type="noConversion"/>
  <printOptions horizontalCentered="1" verticalCentered="1"/>
  <pageMargins left="0.31496062992125984" right="0.23622047244094491" top="0.51181102362204722" bottom="0.51181102362204722" header="0.11811023622047245" footer="0.11811023622047245"/>
  <pageSetup paperSize="9" scale="80" orientation="landscape" horizontalDpi="4294967293" verticalDpi="4294967293" r:id="rId1"/>
  <headerFooter alignWithMargins="0"/>
  <ignoredErrors>
    <ignoredError sqref="G3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E8148-458B-4207-AA5C-EB7A54616FE3}">
  <sheetPr>
    <pageSetUpPr fitToPage="1"/>
  </sheetPr>
  <dimension ref="A1:BW39"/>
  <sheetViews>
    <sheetView zoomScale="70" zoomScaleNormal="70" workbookViewId="0">
      <pane ySplit="7" topLeftCell="A8" activePane="bottomLeft" state="frozenSplit"/>
      <selection pane="bottomLeft" activeCell="K16" sqref="K16"/>
    </sheetView>
  </sheetViews>
  <sheetFormatPr baseColWidth="10" defaultRowHeight="12.75" x14ac:dyDescent="0.2"/>
  <cols>
    <col min="1" max="1" width="12.42578125" style="123" customWidth="1"/>
    <col min="2" max="2" width="8.28515625" style="123" customWidth="1"/>
    <col min="3" max="3" width="8.42578125" style="123" customWidth="1"/>
    <col min="4" max="4" width="11.28515625" style="123" customWidth="1"/>
    <col min="5" max="5" width="11.7109375" style="123" customWidth="1"/>
    <col min="6" max="6" width="26.28515625" style="123" customWidth="1"/>
    <col min="7" max="7" width="13.140625" style="123" customWidth="1"/>
    <col min="8" max="8" width="15.28515625" style="123" customWidth="1"/>
    <col min="9" max="9" width="18.140625" style="123" customWidth="1"/>
    <col min="10" max="10" width="14.7109375" style="123" customWidth="1"/>
    <col min="11" max="11" width="12" style="123" customWidth="1"/>
    <col min="12" max="12" width="3.28515625" style="114" customWidth="1"/>
    <col min="13" max="13" width="3.7109375" style="114" customWidth="1"/>
    <col min="14" max="14" width="4.140625" style="114" customWidth="1"/>
    <col min="15" max="16384" width="11.42578125" style="123"/>
  </cols>
  <sheetData>
    <row r="1" spans="1:75" ht="36.75" customHeight="1" thickBot="1" x14ac:dyDescent="0.25">
      <c r="A1" s="222" t="s">
        <v>90</v>
      </c>
      <c r="B1" s="231"/>
      <c r="C1" s="231"/>
      <c r="D1" s="231"/>
      <c r="E1" s="231"/>
      <c r="F1" s="231"/>
      <c r="G1" s="231"/>
      <c r="H1" s="231"/>
      <c r="I1" s="231"/>
      <c r="J1" s="231"/>
      <c r="K1" s="232"/>
    </row>
    <row r="2" spans="1:75" ht="4.1500000000000004" customHeight="1" x14ac:dyDescent="0.25">
      <c r="A2" s="189"/>
      <c r="B2" s="190"/>
      <c r="C2" s="191"/>
      <c r="D2" s="191"/>
      <c r="E2" s="191"/>
    </row>
    <row r="3" spans="1:75" s="124" customFormat="1" ht="24.75" customHeight="1" x14ac:dyDescent="0.2">
      <c r="A3" s="239" t="s">
        <v>88</v>
      </c>
      <c r="B3" s="240"/>
      <c r="C3" s="240"/>
      <c r="D3" s="240"/>
      <c r="E3" s="240"/>
      <c r="F3" s="240"/>
      <c r="G3" s="240"/>
      <c r="H3" s="240"/>
      <c r="I3" s="240"/>
      <c r="J3" s="240"/>
      <c r="K3" s="241"/>
      <c r="L3" s="115"/>
      <c r="M3" s="116"/>
      <c r="N3" s="116"/>
    </row>
    <row r="4" spans="1:75" ht="4.1500000000000004" customHeight="1" thickBot="1" x14ac:dyDescent="0.25"/>
    <row r="5" spans="1:75" s="124" customFormat="1" ht="19.899999999999999" customHeight="1" x14ac:dyDescent="0.2">
      <c r="A5" s="242" t="s">
        <v>52</v>
      </c>
      <c r="B5" s="243"/>
      <c r="C5" s="243"/>
      <c r="D5" s="243"/>
      <c r="E5" s="244"/>
      <c r="F5" s="170" t="s">
        <v>50</v>
      </c>
      <c r="G5" s="245" t="s">
        <v>85</v>
      </c>
      <c r="H5" s="246"/>
      <c r="I5" s="246"/>
      <c r="J5" s="246"/>
      <c r="K5" s="247"/>
      <c r="L5" s="116"/>
      <c r="M5" s="116"/>
      <c r="N5" s="116"/>
    </row>
    <row r="6" spans="1:75" s="125" customFormat="1" ht="19.899999999999999" customHeight="1" x14ac:dyDescent="0.2">
      <c r="A6" s="171"/>
      <c r="B6" s="172" t="s">
        <v>21</v>
      </c>
      <c r="C6" s="172" t="s">
        <v>82</v>
      </c>
      <c r="D6" s="173" t="s">
        <v>18</v>
      </c>
      <c r="E6" s="174" t="s">
        <v>18</v>
      </c>
      <c r="F6" s="175" t="s">
        <v>22</v>
      </c>
      <c r="G6" s="176" t="s">
        <v>34</v>
      </c>
      <c r="H6" s="177" t="s">
        <v>23</v>
      </c>
      <c r="I6" s="177" t="s">
        <v>51</v>
      </c>
      <c r="J6" s="177" t="s">
        <v>24</v>
      </c>
      <c r="K6" s="178" t="s">
        <v>25</v>
      </c>
      <c r="L6" s="117"/>
      <c r="M6" s="117"/>
      <c r="N6" s="117"/>
    </row>
    <row r="7" spans="1:75" s="124" customFormat="1" ht="40.9" customHeight="1" thickBot="1" x14ac:dyDescent="0.25">
      <c r="A7" s="179" t="s">
        <v>26</v>
      </c>
      <c r="B7" s="180" t="s">
        <v>27</v>
      </c>
      <c r="C7" s="181" t="s">
        <v>28</v>
      </c>
      <c r="D7" s="182" t="s">
        <v>84</v>
      </c>
      <c r="E7" s="183" t="s">
        <v>99</v>
      </c>
      <c r="F7" s="184" t="s">
        <v>86</v>
      </c>
      <c r="G7" s="185" t="s">
        <v>70</v>
      </c>
      <c r="H7" s="186" t="s">
        <v>71</v>
      </c>
      <c r="I7" s="186" t="s">
        <v>73</v>
      </c>
      <c r="J7" s="187" t="s">
        <v>72</v>
      </c>
      <c r="K7" s="188" t="s">
        <v>87</v>
      </c>
      <c r="L7" s="118"/>
      <c r="M7" s="115"/>
      <c r="N7" s="115"/>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6"/>
      <c r="AU7" s="126"/>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row>
    <row r="8" spans="1:75" s="124" customFormat="1" ht="18" customHeight="1" x14ac:dyDescent="0.2">
      <c r="A8" s="169" t="s">
        <v>7</v>
      </c>
      <c r="B8" s="1"/>
      <c r="C8" s="21"/>
      <c r="D8" s="22">
        <f>B8-C8</f>
        <v>0</v>
      </c>
      <c r="E8" s="168">
        <f>SUM(I8+K8)</f>
        <v>0</v>
      </c>
      <c r="F8" s="13"/>
      <c r="G8" s="10"/>
      <c r="H8" s="2"/>
      <c r="I8" s="167">
        <f>SUM(G8+H8)</f>
        <v>0</v>
      </c>
      <c r="J8" s="2"/>
      <c r="K8" s="3"/>
      <c r="L8" s="118"/>
      <c r="M8" s="115"/>
      <c r="N8" s="115"/>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6"/>
      <c r="AU8" s="126"/>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row>
    <row r="9" spans="1:75" s="124" customFormat="1" ht="18" customHeight="1" x14ac:dyDescent="0.2">
      <c r="A9" s="166"/>
      <c r="B9" s="130"/>
      <c r="C9" s="130"/>
      <c r="D9" s="130"/>
      <c r="E9" s="211" t="e">
        <f>E8/D8</f>
        <v>#DIV/0!</v>
      </c>
      <c r="F9" s="131" t="e">
        <f>F8/E8</f>
        <v>#DIV/0!</v>
      </c>
      <c r="G9" s="132" t="e">
        <f>G8/E8</f>
        <v>#DIV/0!</v>
      </c>
      <c r="H9" s="133" t="e">
        <f>H8/E8</f>
        <v>#DIV/0!</v>
      </c>
      <c r="I9" s="133" t="e">
        <f>I8/E8</f>
        <v>#DIV/0!</v>
      </c>
      <c r="J9" s="133" t="e">
        <f>J8/I8</f>
        <v>#DIV/0!</v>
      </c>
      <c r="K9" s="134" t="e">
        <f>K8/E8</f>
        <v>#DIV/0!</v>
      </c>
      <c r="L9" s="115"/>
      <c r="M9" s="115"/>
      <c r="N9" s="115"/>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row>
    <row r="10" spans="1:75" s="124" customFormat="1" ht="18" customHeight="1" x14ac:dyDescent="0.2">
      <c r="A10" s="129" t="s">
        <v>47</v>
      </c>
      <c r="B10" s="14"/>
      <c r="C10" s="15"/>
      <c r="D10" s="23">
        <f t="shared" ref="D10:D30" si="0">B10-C10</f>
        <v>0</v>
      </c>
      <c r="E10" s="137">
        <f t="shared" ref="E10:E32" si="1">SUM(I10+K10)</f>
        <v>0</v>
      </c>
      <c r="F10" s="16"/>
      <c r="G10" s="17"/>
      <c r="H10" s="18"/>
      <c r="I10" s="158">
        <f t="shared" ref="I10:I30" si="2">SUM(G10+H10)</f>
        <v>0</v>
      </c>
      <c r="J10" s="18"/>
      <c r="K10" s="19"/>
      <c r="L10" s="116"/>
      <c r="M10" s="116"/>
      <c r="N10" s="116"/>
    </row>
    <row r="11" spans="1:75" s="124" customFormat="1" ht="18" customHeight="1" x14ac:dyDescent="0.2">
      <c r="A11" s="129"/>
      <c r="B11" s="130"/>
      <c r="C11" s="130"/>
      <c r="D11" s="130"/>
      <c r="E11" s="211" t="e">
        <f>E10/D10</f>
        <v>#DIV/0!</v>
      </c>
      <c r="F11" s="131" t="e">
        <f>F10/E10</f>
        <v>#DIV/0!</v>
      </c>
      <c r="G11" s="132" t="e">
        <f>G10/E10</f>
        <v>#DIV/0!</v>
      </c>
      <c r="H11" s="133" t="e">
        <f>H10/E10</f>
        <v>#DIV/0!</v>
      </c>
      <c r="I11" s="133" t="e">
        <f>I10/E10</f>
        <v>#DIV/0!</v>
      </c>
      <c r="J11" s="133" t="e">
        <f>J10/I10</f>
        <v>#DIV/0!</v>
      </c>
      <c r="K11" s="134" t="e">
        <f>K10/E10</f>
        <v>#DIV/0!</v>
      </c>
      <c r="L11" s="116"/>
      <c r="M11" s="116"/>
      <c r="N11" s="116"/>
    </row>
    <row r="12" spans="1:75" s="124" customFormat="1" ht="18" customHeight="1" x14ac:dyDescent="0.2">
      <c r="A12" s="129" t="s">
        <v>8</v>
      </c>
      <c r="B12" s="14"/>
      <c r="C12" s="15"/>
      <c r="D12" s="23">
        <f t="shared" si="0"/>
        <v>0</v>
      </c>
      <c r="E12" s="137">
        <f t="shared" si="1"/>
        <v>0</v>
      </c>
      <c r="F12" s="16"/>
      <c r="G12" s="17"/>
      <c r="H12" s="18"/>
      <c r="I12" s="158">
        <f t="shared" si="2"/>
        <v>0</v>
      </c>
      <c r="J12" s="18"/>
      <c r="K12" s="19"/>
      <c r="L12" s="116"/>
      <c r="M12" s="116"/>
      <c r="N12" s="116"/>
    </row>
    <row r="13" spans="1:75" s="124" customFormat="1" ht="18" customHeight="1" x14ac:dyDescent="0.2">
      <c r="A13" s="129"/>
      <c r="B13" s="130"/>
      <c r="C13" s="130"/>
      <c r="D13" s="130"/>
      <c r="E13" s="211" t="e">
        <f>E12/D12</f>
        <v>#DIV/0!</v>
      </c>
      <c r="F13" s="131" t="e">
        <f>F12/E12</f>
        <v>#DIV/0!</v>
      </c>
      <c r="G13" s="132" t="e">
        <f>G12/E12</f>
        <v>#DIV/0!</v>
      </c>
      <c r="H13" s="133" t="e">
        <f>H12/E12</f>
        <v>#DIV/0!</v>
      </c>
      <c r="I13" s="133" t="e">
        <f>I12/E12</f>
        <v>#DIV/0!</v>
      </c>
      <c r="J13" s="133" t="e">
        <f>J12/I12</f>
        <v>#DIV/0!</v>
      </c>
      <c r="K13" s="134" t="e">
        <f>K12/E12</f>
        <v>#DIV/0!</v>
      </c>
      <c r="L13" s="116"/>
      <c r="M13" s="116"/>
      <c r="N13" s="116"/>
    </row>
    <row r="14" spans="1:75" s="124" customFormat="1" ht="18" customHeight="1" x14ac:dyDescent="0.2">
      <c r="A14" s="129" t="s">
        <v>0</v>
      </c>
      <c r="B14" s="14"/>
      <c r="C14" s="15"/>
      <c r="D14" s="23">
        <f t="shared" si="0"/>
        <v>0</v>
      </c>
      <c r="E14" s="137">
        <f t="shared" si="1"/>
        <v>0</v>
      </c>
      <c r="F14" s="16"/>
      <c r="G14" s="17"/>
      <c r="H14" s="18"/>
      <c r="I14" s="158">
        <f t="shared" si="2"/>
        <v>0</v>
      </c>
      <c r="J14" s="18"/>
      <c r="K14" s="19"/>
      <c r="L14" s="116"/>
      <c r="M14" s="116"/>
      <c r="N14" s="116"/>
    </row>
    <row r="15" spans="1:75" s="124" customFormat="1" ht="18" customHeight="1" x14ac:dyDescent="0.2">
      <c r="A15" s="129"/>
      <c r="B15" s="130"/>
      <c r="C15" s="130"/>
      <c r="D15" s="130"/>
      <c r="E15" s="211" t="e">
        <f>E14/D14</f>
        <v>#DIV/0!</v>
      </c>
      <c r="F15" s="131" t="e">
        <f>F14/E14</f>
        <v>#DIV/0!</v>
      </c>
      <c r="G15" s="132" t="e">
        <f>G14/E14</f>
        <v>#DIV/0!</v>
      </c>
      <c r="H15" s="133" t="e">
        <f>H14/E14</f>
        <v>#DIV/0!</v>
      </c>
      <c r="I15" s="133" t="e">
        <f>I14/E14</f>
        <v>#DIV/0!</v>
      </c>
      <c r="J15" s="133" t="e">
        <f>J14/I14</f>
        <v>#DIV/0!</v>
      </c>
      <c r="K15" s="134" t="e">
        <f>K14/E14</f>
        <v>#DIV/0!</v>
      </c>
      <c r="L15" s="116"/>
      <c r="M15" s="116"/>
      <c r="N15" s="116"/>
    </row>
    <row r="16" spans="1:75" s="124" customFormat="1" ht="18" customHeight="1" x14ac:dyDescent="0.2">
      <c r="A16" s="129" t="s">
        <v>1</v>
      </c>
      <c r="B16" s="14"/>
      <c r="C16" s="15"/>
      <c r="D16" s="23">
        <f t="shared" si="0"/>
        <v>0</v>
      </c>
      <c r="E16" s="137">
        <f t="shared" si="1"/>
        <v>0</v>
      </c>
      <c r="F16" s="16"/>
      <c r="G16" s="17"/>
      <c r="H16" s="18"/>
      <c r="I16" s="158">
        <f t="shared" si="2"/>
        <v>0</v>
      </c>
      <c r="J16" s="18"/>
      <c r="K16" s="19"/>
      <c r="L16" s="116"/>
      <c r="M16" s="116"/>
      <c r="N16" s="116"/>
    </row>
    <row r="17" spans="1:14" s="124" customFormat="1" ht="18" customHeight="1" x14ac:dyDescent="0.2">
      <c r="A17" s="129"/>
      <c r="B17" s="130"/>
      <c r="C17" s="130"/>
      <c r="D17" s="130"/>
      <c r="E17" s="211" t="e">
        <f>E16/D16</f>
        <v>#DIV/0!</v>
      </c>
      <c r="F17" s="131" t="e">
        <f>F16/E16</f>
        <v>#DIV/0!</v>
      </c>
      <c r="G17" s="132" t="e">
        <f>G16/E16</f>
        <v>#DIV/0!</v>
      </c>
      <c r="H17" s="133" t="e">
        <f>H16/E16</f>
        <v>#DIV/0!</v>
      </c>
      <c r="I17" s="133" t="e">
        <f>I16/E16</f>
        <v>#DIV/0!</v>
      </c>
      <c r="J17" s="133" t="e">
        <f>J16/I16</f>
        <v>#DIV/0!</v>
      </c>
      <c r="K17" s="134" t="e">
        <f>K16/E16</f>
        <v>#DIV/0!</v>
      </c>
      <c r="L17" s="116"/>
      <c r="M17" s="116"/>
      <c r="N17" s="116"/>
    </row>
    <row r="18" spans="1:14" s="124" customFormat="1" ht="18" customHeight="1" x14ac:dyDescent="0.2">
      <c r="A18" s="129" t="s">
        <v>2</v>
      </c>
      <c r="B18" s="14"/>
      <c r="C18" s="15"/>
      <c r="D18" s="23">
        <f t="shared" si="0"/>
        <v>0</v>
      </c>
      <c r="E18" s="137">
        <f t="shared" si="1"/>
        <v>0</v>
      </c>
      <c r="F18" s="16"/>
      <c r="G18" s="17"/>
      <c r="H18" s="18"/>
      <c r="I18" s="158">
        <f t="shared" si="2"/>
        <v>0</v>
      </c>
      <c r="J18" s="18"/>
      <c r="K18" s="19"/>
      <c r="L18" s="116"/>
      <c r="M18" s="116"/>
      <c r="N18" s="116"/>
    </row>
    <row r="19" spans="1:14" s="124" customFormat="1" ht="18" customHeight="1" x14ac:dyDescent="0.2">
      <c r="A19" s="129"/>
      <c r="B19" s="130"/>
      <c r="C19" s="130"/>
      <c r="D19" s="130"/>
      <c r="E19" s="211" t="e">
        <f>E18/D18</f>
        <v>#DIV/0!</v>
      </c>
      <c r="F19" s="131" t="e">
        <f>F18/E18</f>
        <v>#DIV/0!</v>
      </c>
      <c r="G19" s="132" t="e">
        <f>G18/E18</f>
        <v>#DIV/0!</v>
      </c>
      <c r="H19" s="133" t="e">
        <f>H18/E18</f>
        <v>#DIV/0!</v>
      </c>
      <c r="I19" s="133" t="e">
        <f>I18/E18</f>
        <v>#DIV/0!</v>
      </c>
      <c r="J19" s="133" t="e">
        <f>J18/I18</f>
        <v>#DIV/0!</v>
      </c>
      <c r="K19" s="134" t="e">
        <f>K18/E18</f>
        <v>#DIV/0!</v>
      </c>
      <c r="L19" s="116"/>
      <c r="M19" s="116"/>
      <c r="N19" s="116"/>
    </row>
    <row r="20" spans="1:14" s="124" customFormat="1" ht="18" customHeight="1" x14ac:dyDescent="0.2">
      <c r="A20" s="129" t="s">
        <v>3</v>
      </c>
      <c r="B20" s="20"/>
      <c r="C20" s="18"/>
      <c r="D20" s="23">
        <f t="shared" si="0"/>
        <v>0</v>
      </c>
      <c r="E20" s="137">
        <f t="shared" si="1"/>
        <v>0</v>
      </c>
      <c r="F20" s="16"/>
      <c r="G20" s="17"/>
      <c r="H20" s="18"/>
      <c r="I20" s="158">
        <f t="shared" si="2"/>
        <v>0</v>
      </c>
      <c r="J20" s="18"/>
      <c r="K20" s="19"/>
      <c r="L20" s="116"/>
      <c r="M20" s="116"/>
      <c r="N20" s="116"/>
    </row>
    <row r="21" spans="1:14" s="124" customFormat="1" ht="18" customHeight="1" x14ac:dyDescent="0.2">
      <c r="A21" s="129"/>
      <c r="B21" s="130"/>
      <c r="C21" s="130"/>
      <c r="D21" s="130"/>
      <c r="E21" s="211" t="e">
        <f>E20/D20</f>
        <v>#DIV/0!</v>
      </c>
      <c r="F21" s="131" t="e">
        <f>F20/E20</f>
        <v>#DIV/0!</v>
      </c>
      <c r="G21" s="132" t="e">
        <f>G20/E20</f>
        <v>#DIV/0!</v>
      </c>
      <c r="H21" s="133" t="e">
        <f>H20/E20</f>
        <v>#DIV/0!</v>
      </c>
      <c r="I21" s="133" t="e">
        <f>I20/E20</f>
        <v>#DIV/0!</v>
      </c>
      <c r="J21" s="133" t="e">
        <f>J20/I20</f>
        <v>#DIV/0!</v>
      </c>
      <c r="K21" s="134" t="e">
        <f>K20/E20</f>
        <v>#DIV/0!</v>
      </c>
      <c r="L21" s="116"/>
      <c r="M21" s="116"/>
      <c r="N21" s="116"/>
    </row>
    <row r="22" spans="1:14" s="124" customFormat="1" ht="18" customHeight="1" x14ac:dyDescent="0.2">
      <c r="A22" s="129" t="s">
        <v>48</v>
      </c>
      <c r="B22" s="20"/>
      <c r="C22" s="18"/>
      <c r="D22" s="23">
        <f t="shared" si="0"/>
        <v>0</v>
      </c>
      <c r="E22" s="137">
        <f t="shared" si="1"/>
        <v>0</v>
      </c>
      <c r="F22" s="16"/>
      <c r="G22" s="17"/>
      <c r="H22" s="18"/>
      <c r="I22" s="158">
        <f t="shared" si="2"/>
        <v>0</v>
      </c>
      <c r="J22" s="18"/>
      <c r="K22" s="19"/>
      <c r="L22" s="116"/>
      <c r="M22" s="116"/>
      <c r="N22" s="116"/>
    </row>
    <row r="23" spans="1:14" s="124" customFormat="1" ht="18" customHeight="1" x14ac:dyDescent="0.2">
      <c r="A23" s="129"/>
      <c r="B23" s="130"/>
      <c r="C23" s="130"/>
      <c r="D23" s="130"/>
      <c r="E23" s="211" t="e">
        <f>E22/D22</f>
        <v>#DIV/0!</v>
      </c>
      <c r="F23" s="131" t="e">
        <f>F22/E22</f>
        <v>#DIV/0!</v>
      </c>
      <c r="G23" s="132" t="e">
        <f>G22/E22</f>
        <v>#DIV/0!</v>
      </c>
      <c r="H23" s="133" t="e">
        <f>H22/E22</f>
        <v>#DIV/0!</v>
      </c>
      <c r="I23" s="133" t="e">
        <f>I22/E22</f>
        <v>#DIV/0!</v>
      </c>
      <c r="J23" s="133" t="e">
        <f>J22/I22</f>
        <v>#DIV/0!</v>
      </c>
      <c r="K23" s="134" t="e">
        <f>K22/E22</f>
        <v>#DIV/0!</v>
      </c>
      <c r="L23" s="116"/>
      <c r="M23" s="116"/>
      <c r="N23" s="116"/>
    </row>
    <row r="24" spans="1:14" s="124" customFormat="1" ht="18" customHeight="1" x14ac:dyDescent="0.2">
      <c r="A24" s="129" t="s">
        <v>4</v>
      </c>
      <c r="B24" s="20"/>
      <c r="C24" s="18"/>
      <c r="D24" s="23">
        <f t="shared" si="0"/>
        <v>0</v>
      </c>
      <c r="E24" s="137">
        <f t="shared" si="1"/>
        <v>0</v>
      </c>
      <c r="F24" s="16"/>
      <c r="G24" s="17"/>
      <c r="H24" s="18"/>
      <c r="I24" s="158">
        <f t="shared" si="2"/>
        <v>0</v>
      </c>
      <c r="J24" s="18"/>
      <c r="K24" s="19"/>
      <c r="L24" s="116"/>
      <c r="M24" s="116"/>
      <c r="N24" s="116"/>
    </row>
    <row r="25" spans="1:14" s="124" customFormat="1" ht="18" customHeight="1" x14ac:dyDescent="0.2">
      <c r="A25" s="129"/>
      <c r="B25" s="130"/>
      <c r="C25" s="130"/>
      <c r="D25" s="130"/>
      <c r="E25" s="211" t="e">
        <f>E24/D24</f>
        <v>#DIV/0!</v>
      </c>
      <c r="F25" s="131" t="e">
        <f>F24/E24</f>
        <v>#DIV/0!</v>
      </c>
      <c r="G25" s="132" t="e">
        <f>G24/E24</f>
        <v>#DIV/0!</v>
      </c>
      <c r="H25" s="133" t="e">
        <f>H24/E24</f>
        <v>#DIV/0!</v>
      </c>
      <c r="I25" s="133" t="e">
        <f>I24/E24</f>
        <v>#DIV/0!</v>
      </c>
      <c r="J25" s="133" t="e">
        <f>J24/I24</f>
        <v>#DIV/0!</v>
      </c>
      <c r="K25" s="134" t="e">
        <f>K24/E24</f>
        <v>#DIV/0!</v>
      </c>
      <c r="L25" s="116"/>
      <c r="M25" s="116"/>
      <c r="N25" s="116"/>
    </row>
    <row r="26" spans="1:14" s="124" customFormat="1" ht="18" customHeight="1" x14ac:dyDescent="0.2">
      <c r="A26" s="129" t="s">
        <v>5</v>
      </c>
      <c r="B26" s="20"/>
      <c r="C26" s="18"/>
      <c r="D26" s="23">
        <f t="shared" si="0"/>
        <v>0</v>
      </c>
      <c r="E26" s="137">
        <f t="shared" si="1"/>
        <v>0</v>
      </c>
      <c r="F26" s="16"/>
      <c r="G26" s="17"/>
      <c r="H26" s="18"/>
      <c r="I26" s="158">
        <f t="shared" si="2"/>
        <v>0</v>
      </c>
      <c r="J26" s="18"/>
      <c r="K26" s="19"/>
      <c r="L26" s="116"/>
      <c r="M26" s="116"/>
      <c r="N26" s="116"/>
    </row>
    <row r="27" spans="1:14" s="124" customFormat="1" ht="18" customHeight="1" x14ac:dyDescent="0.2">
      <c r="A27" s="129"/>
      <c r="B27" s="130"/>
      <c r="C27" s="130"/>
      <c r="D27" s="130"/>
      <c r="E27" s="211" t="e">
        <f>E26/D26</f>
        <v>#DIV/0!</v>
      </c>
      <c r="F27" s="131" t="e">
        <f>F26/E26</f>
        <v>#DIV/0!</v>
      </c>
      <c r="G27" s="132" t="e">
        <f>G26/E26</f>
        <v>#DIV/0!</v>
      </c>
      <c r="H27" s="133" t="e">
        <f>H26/E26</f>
        <v>#DIV/0!</v>
      </c>
      <c r="I27" s="133" t="e">
        <f>I26/E26</f>
        <v>#DIV/0!</v>
      </c>
      <c r="J27" s="133" t="e">
        <f>J26/I26</f>
        <v>#DIV/0!</v>
      </c>
      <c r="K27" s="134" t="e">
        <f>K26/E26</f>
        <v>#DIV/0!</v>
      </c>
      <c r="L27" s="116"/>
      <c r="M27" s="116"/>
      <c r="N27" s="116"/>
    </row>
    <row r="28" spans="1:14" s="124" customFormat="1" ht="18" customHeight="1" x14ac:dyDescent="0.2">
      <c r="A28" s="129" t="s">
        <v>6</v>
      </c>
      <c r="B28" s="20"/>
      <c r="C28" s="18"/>
      <c r="D28" s="23">
        <f t="shared" si="0"/>
        <v>0</v>
      </c>
      <c r="E28" s="137">
        <f t="shared" si="1"/>
        <v>0</v>
      </c>
      <c r="F28" s="16"/>
      <c r="G28" s="17"/>
      <c r="H28" s="18"/>
      <c r="I28" s="158">
        <f t="shared" si="2"/>
        <v>0</v>
      </c>
      <c r="J28" s="18"/>
      <c r="K28" s="19"/>
      <c r="L28" s="116"/>
      <c r="M28" s="116"/>
      <c r="N28" s="116"/>
    </row>
    <row r="29" spans="1:14" s="124" customFormat="1" ht="18" customHeight="1" x14ac:dyDescent="0.2">
      <c r="A29" s="129"/>
      <c r="B29" s="130"/>
      <c r="C29" s="130"/>
      <c r="D29" s="130"/>
      <c r="E29" s="211" t="e">
        <f>E28/D28</f>
        <v>#DIV/0!</v>
      </c>
      <c r="F29" s="131" t="e">
        <f>F28/E28</f>
        <v>#DIV/0!</v>
      </c>
      <c r="G29" s="132" t="e">
        <f>G28/E28</f>
        <v>#DIV/0!</v>
      </c>
      <c r="H29" s="133" t="e">
        <f>H28/E28</f>
        <v>#DIV/0!</v>
      </c>
      <c r="I29" s="133" t="e">
        <f>I28/E28</f>
        <v>#DIV/0!</v>
      </c>
      <c r="J29" s="133" t="e">
        <f>J28/I28</f>
        <v>#DIV/0!</v>
      </c>
      <c r="K29" s="134" t="e">
        <f>K28/E28</f>
        <v>#DIV/0!</v>
      </c>
      <c r="L29" s="116"/>
      <c r="M29" s="116"/>
      <c r="N29" s="116"/>
    </row>
    <row r="30" spans="1:14" s="124" customFormat="1" ht="18" customHeight="1" x14ac:dyDescent="0.2">
      <c r="A30" s="129" t="s">
        <v>49</v>
      </c>
      <c r="B30" s="20"/>
      <c r="C30" s="18"/>
      <c r="D30" s="23">
        <f t="shared" si="0"/>
        <v>0</v>
      </c>
      <c r="E30" s="137">
        <f t="shared" si="1"/>
        <v>0</v>
      </c>
      <c r="F30" s="16"/>
      <c r="G30" s="17"/>
      <c r="H30" s="18"/>
      <c r="I30" s="158">
        <f t="shared" si="2"/>
        <v>0</v>
      </c>
      <c r="J30" s="18"/>
      <c r="K30" s="19"/>
      <c r="L30" s="116"/>
      <c r="M30" s="116"/>
      <c r="N30" s="116"/>
    </row>
    <row r="31" spans="1:14" s="124" customFormat="1" ht="18" customHeight="1" x14ac:dyDescent="0.2">
      <c r="A31" s="129"/>
      <c r="B31" s="130"/>
      <c r="C31" s="130"/>
      <c r="D31" s="130"/>
      <c r="E31" s="211" t="e">
        <f>E30/D30</f>
        <v>#DIV/0!</v>
      </c>
      <c r="F31" s="131" t="e">
        <f>F30/E30</f>
        <v>#DIV/0!</v>
      </c>
      <c r="G31" s="132" t="e">
        <f>G30/E30</f>
        <v>#DIV/0!</v>
      </c>
      <c r="H31" s="133" t="e">
        <f>H30/E30</f>
        <v>#DIV/0!</v>
      </c>
      <c r="I31" s="133" t="e">
        <f>I30/E30</f>
        <v>#DIV/0!</v>
      </c>
      <c r="J31" s="133" t="e">
        <f>J30/I30</f>
        <v>#DIV/0!</v>
      </c>
      <c r="K31" s="134" t="e">
        <f>K30/E30</f>
        <v>#DIV/0!</v>
      </c>
      <c r="L31" s="116"/>
      <c r="M31" s="116"/>
      <c r="N31" s="116"/>
    </row>
    <row r="32" spans="1:14" s="127" customFormat="1" ht="19.899999999999999" customHeight="1" x14ac:dyDescent="0.2">
      <c r="A32" s="135" t="s">
        <v>74</v>
      </c>
      <c r="B32" s="136">
        <f>SUM(B8:B30)</f>
        <v>0</v>
      </c>
      <c r="C32" s="136">
        <f>SUM(C8,C10,C12,C14,C16,C18,C20,C22,C24,C26,C28,C30)</f>
        <v>0</v>
      </c>
      <c r="D32" s="136">
        <f>SUM(D8,D10,D12,D14,D16,D18,D20,D22,D24,D26,D28,D30)</f>
        <v>0</v>
      </c>
      <c r="E32" s="137">
        <f t="shared" si="1"/>
        <v>0</v>
      </c>
      <c r="F32" s="138">
        <f t="shared" ref="F32:K32" si="3">SUM(F8,F10,F12,F14,F16,F18,F20,F22,F24,F26,F28,F30)</f>
        <v>0</v>
      </c>
      <c r="G32" s="139">
        <f t="shared" si="3"/>
        <v>0</v>
      </c>
      <c r="H32" s="136">
        <f t="shared" si="3"/>
        <v>0</v>
      </c>
      <c r="I32" s="136">
        <f t="shared" si="3"/>
        <v>0</v>
      </c>
      <c r="J32" s="136">
        <f t="shared" si="3"/>
        <v>0</v>
      </c>
      <c r="K32" s="140">
        <f t="shared" si="3"/>
        <v>0</v>
      </c>
      <c r="L32" s="119"/>
      <c r="M32" s="119"/>
      <c r="N32" s="119"/>
    </row>
    <row r="33" spans="1:14" s="128" customFormat="1" ht="3" customHeight="1" x14ac:dyDescent="0.2">
      <c r="A33" s="141"/>
      <c r="B33" s="142"/>
      <c r="C33" s="143"/>
      <c r="D33" s="144"/>
      <c r="E33" s="145"/>
      <c r="F33" s="146"/>
      <c r="G33" s="147"/>
      <c r="H33" s="143"/>
      <c r="I33" s="143"/>
      <c r="J33" s="143"/>
      <c r="K33" s="148"/>
      <c r="L33" s="120"/>
      <c r="M33" s="120"/>
      <c r="N33" s="120"/>
    </row>
    <row r="34" spans="1:14" s="124" customFormat="1" ht="19.899999999999999" customHeight="1" x14ac:dyDescent="0.2">
      <c r="A34" s="149" t="s">
        <v>29</v>
      </c>
      <c r="B34" s="150"/>
      <c r="C34" s="151" t="e">
        <f>C32/B32</f>
        <v>#DIV/0!</v>
      </c>
      <c r="D34" s="152" t="e">
        <f>SUM(D8,D10,D12,D14,D16,D18,D20,D22,D24,D26,D28,D30)/D32</f>
        <v>#DIV/0!</v>
      </c>
      <c r="E34" s="153" t="e">
        <f>E32/D32</f>
        <v>#DIV/0!</v>
      </c>
      <c r="F34" s="154" t="e">
        <f>(F32/E32)</f>
        <v>#DIV/0!</v>
      </c>
      <c r="G34" s="155" t="e">
        <f>G32/E32</f>
        <v>#DIV/0!</v>
      </c>
      <c r="H34" s="151" t="e">
        <f>H32/E32</f>
        <v>#DIV/0!</v>
      </c>
      <c r="I34" s="151" t="e">
        <f>I32/E32</f>
        <v>#DIV/0!</v>
      </c>
      <c r="J34" s="151" t="e">
        <f>J32/I32</f>
        <v>#DIV/0!</v>
      </c>
      <c r="K34" s="156" t="e">
        <f>K32/E32</f>
        <v>#DIV/0!</v>
      </c>
      <c r="L34" s="116"/>
      <c r="M34" s="116"/>
      <c r="N34" s="116"/>
    </row>
    <row r="35" spans="1:14" s="124" customFormat="1" ht="27.75" customHeight="1" thickBot="1" x14ac:dyDescent="0.25">
      <c r="A35" s="157"/>
      <c r="B35" s="23"/>
      <c r="C35" s="158" t="s">
        <v>83</v>
      </c>
      <c r="D35" s="159" t="s">
        <v>96</v>
      </c>
      <c r="E35" s="160" t="s">
        <v>100</v>
      </c>
      <c r="F35" s="161" t="s">
        <v>30</v>
      </c>
      <c r="G35" s="162" t="s">
        <v>91</v>
      </c>
      <c r="H35" s="163" t="s">
        <v>92</v>
      </c>
      <c r="I35" s="163" t="s">
        <v>31</v>
      </c>
      <c r="J35" s="163" t="s">
        <v>32</v>
      </c>
      <c r="K35" s="164" t="s">
        <v>33</v>
      </c>
      <c r="L35" s="116"/>
      <c r="M35" s="116"/>
      <c r="N35" s="116"/>
    </row>
    <row r="36" spans="1:14" ht="34.9" customHeight="1" x14ac:dyDescent="0.2">
      <c r="A36" s="248" t="s">
        <v>89</v>
      </c>
      <c r="B36" s="249"/>
      <c r="C36" s="249"/>
      <c r="D36" s="249"/>
      <c r="E36" s="249"/>
      <c r="F36" s="249"/>
      <c r="G36" s="249"/>
      <c r="H36" s="249"/>
      <c r="I36" s="249"/>
      <c r="J36" s="249"/>
      <c r="K36" s="165"/>
    </row>
    <row r="37" spans="1:14" ht="1.1499999999999999" customHeight="1" x14ac:dyDescent="0.2">
      <c r="A37" s="236" t="s">
        <v>57</v>
      </c>
      <c r="B37" s="237"/>
      <c r="C37" s="237"/>
      <c r="D37" s="237"/>
      <c r="E37" s="237"/>
      <c r="F37" s="237"/>
      <c r="G37" s="237"/>
      <c r="H37" s="237"/>
      <c r="I37" s="237"/>
      <c r="J37" s="237"/>
      <c r="K37" s="238"/>
      <c r="L37" s="25"/>
      <c r="M37" s="25"/>
    </row>
    <row r="38" spans="1:14" ht="69.400000000000006" customHeight="1" x14ac:dyDescent="0.2">
      <c r="A38" s="233" t="s">
        <v>102</v>
      </c>
      <c r="B38" s="234"/>
      <c r="C38" s="234"/>
      <c r="D38" s="234"/>
      <c r="E38" s="234"/>
      <c r="F38" s="234"/>
      <c r="G38" s="234"/>
      <c r="H38" s="234"/>
      <c r="I38" s="234"/>
      <c r="J38" s="234"/>
      <c r="K38" s="235"/>
      <c r="L38" s="121"/>
      <c r="M38" s="122"/>
    </row>
    <row r="39" spans="1:14" ht="9.75" customHeight="1" x14ac:dyDescent="0.2">
      <c r="A39" s="212"/>
      <c r="B39" s="44"/>
      <c r="C39" s="44"/>
      <c r="D39" s="44"/>
      <c r="E39" s="44"/>
      <c r="F39" s="44"/>
      <c r="G39" s="44"/>
      <c r="H39" s="44"/>
      <c r="I39" s="44"/>
      <c r="J39" s="44"/>
      <c r="K39" s="44"/>
      <c r="L39" s="24"/>
      <c r="M39" s="24"/>
      <c r="N39" s="24"/>
    </row>
  </sheetData>
  <sheetProtection password="B71F" sheet="1" selectLockedCells="1"/>
  <mergeCells count="7">
    <mergeCell ref="A1:K1"/>
    <mergeCell ref="A38:K38"/>
    <mergeCell ref="A37:K37"/>
    <mergeCell ref="A3:K3"/>
    <mergeCell ref="A5:E5"/>
    <mergeCell ref="G5:K5"/>
    <mergeCell ref="A36:J36"/>
  </mergeCells>
  <phoneticPr fontId="2" type="noConversion"/>
  <printOptions horizontalCentered="1" verticalCentered="1"/>
  <pageMargins left="0.19685039370078741" right="0.19685039370078741" top="0.78740157480314965" bottom="0.78740157480314965" header="0.19685039370078741" footer="0.19685039370078741"/>
  <pageSetup paperSize="9" scale="90" firstPageNumber="0" orientation="landscape"/>
  <headerFooter alignWithMargins="0"/>
  <ignoredErrors>
    <ignoredError sqref="C34 J34" evalError="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1D54B569D1B974DB8DF65BA0D4C7C3A" ma:contentTypeVersion="13" ma:contentTypeDescription="Crée un document." ma:contentTypeScope="" ma:versionID="2fa5f224af72faf4c3abd2723151db05">
  <xsd:schema xmlns:xsd="http://www.w3.org/2001/XMLSchema" xmlns:xs="http://www.w3.org/2001/XMLSchema" xmlns:p="http://schemas.microsoft.com/office/2006/metadata/properties" xmlns:ns2="c183b72d-14dd-4ee2-a137-3ee7c300574d" xmlns:ns3="d9e94132-acd3-4c13-a25b-da25c218e07e" targetNamespace="http://schemas.microsoft.com/office/2006/metadata/properties" ma:root="true" ma:fieldsID="478e148233944cb02cca27ccd6ede551" ns2:_="" ns3:_="">
    <xsd:import namespace="c183b72d-14dd-4ee2-a137-3ee7c300574d"/>
    <xsd:import namespace="d9e94132-acd3-4c13-a25b-da25c218e07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Commentair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83b72d-14dd-4ee2-a137-3ee7c30057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3bf7a3f1-7008-46f6-a1ff-35da802ae0f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Commentaires" ma:index="20" nillable="true" ma:displayName="Commentaires" ma:format="Dropdown" ma:internalName="Commentair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9e94132-acd3-4c13-a25b-da25c218e07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f3e7b8ed-744b-4517-ac6e-8f067e5aa617}" ma:internalName="TaxCatchAll" ma:showField="CatchAllData" ma:web="d9e94132-acd3-4c13-a25b-da25c218e07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Commentaires xmlns="c183b72d-14dd-4ee2-a137-3ee7c300574d" xsi:nil="true"/>
    <TaxCatchAll xmlns="d9e94132-acd3-4c13-a25b-da25c218e07e"/>
    <lcf76f155ced4ddcb4097134ff3c332f xmlns="c183b72d-14dd-4ee2-a137-3ee7c300574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6AEE976-AA56-4097-9AC4-8DEC44ECC85C}">
  <ds:schemaRefs>
    <ds:schemaRef ds:uri="http://schemas.microsoft.com/office/2006/metadata/longProperties"/>
  </ds:schemaRefs>
</ds:datastoreItem>
</file>

<file path=customXml/itemProps2.xml><?xml version="1.0" encoding="utf-8"?>
<ds:datastoreItem xmlns:ds="http://schemas.openxmlformats.org/officeDocument/2006/customXml" ds:itemID="{C2E34B37-0865-44F0-A1F3-7D7BC02CB9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83b72d-14dd-4ee2-a137-3ee7c300574d"/>
    <ds:schemaRef ds:uri="d9e94132-acd3-4c13-a25b-da25c218e0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4C5BFB6-5265-46AE-BC2D-A7971BFD710A}">
  <ds:schemaRefs>
    <ds:schemaRef ds:uri="http://schemas.microsoft.com/sharepoint/v3/contenttype/forms"/>
  </ds:schemaRefs>
</ds:datastoreItem>
</file>

<file path=customXml/itemProps4.xml><?xml version="1.0" encoding="utf-8"?>
<ds:datastoreItem xmlns:ds="http://schemas.openxmlformats.org/officeDocument/2006/customXml" ds:itemID="{2EC5AA9D-E502-4693-A630-58CAA0BF81C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IHAB mater</vt:lpstr>
      <vt:lpstr>IHAB néonat</vt:lpstr>
      <vt:lpstr>'IHAB néonat'!Zone_d_impression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IHAB</dc:creator>
  <cp:lastModifiedBy>Maud CHOPIN</cp:lastModifiedBy>
  <cp:lastPrinted>2018-03-14T08:31:16Z</cp:lastPrinted>
  <dcterms:created xsi:type="dcterms:W3CDTF">2007-12-20T16:38:28Z</dcterms:created>
  <dcterms:modified xsi:type="dcterms:W3CDTF">2025-02-12T10:58:52Z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SharedWithUsers">
    <vt:lpwstr>Florence SCHENCK</vt:lpwstr>
  </property>
  <property fmtid="{D5CDD505-2E9C-101B-9397-08002B2CF9AE}" pid="3" name="SharedWithUsers">
    <vt:lpwstr>19;#Florence SCHENCK</vt:lpwstr>
  </property>
  <property fmtid="{D5CDD505-2E9C-101B-9397-08002B2CF9AE}" pid="4" name="xd_Signature">
    <vt:lpwstr/>
  </property>
  <property fmtid="{D5CDD505-2E9C-101B-9397-08002B2CF9AE}" pid="5" name="display_urn:schemas-microsoft-com:office:office#Editor">
    <vt:lpwstr>Caroline FRANCOIS</vt:lpwstr>
  </property>
  <property fmtid="{D5CDD505-2E9C-101B-9397-08002B2CF9AE}" pid="6" name="Order">
    <vt:lpwstr>211400.000000000</vt:lpwstr>
  </property>
  <property fmtid="{D5CDD505-2E9C-101B-9397-08002B2CF9AE}" pid="7" name="xd_ProgID">
    <vt:lpwstr/>
  </property>
  <property fmtid="{D5CDD505-2E9C-101B-9397-08002B2CF9AE}" pid="8" name="_ExtendedDescription">
    <vt:lpwstr/>
  </property>
  <property fmtid="{D5CDD505-2E9C-101B-9397-08002B2CF9AE}" pid="9" name="display_urn:schemas-microsoft-com:office:office#Author">
    <vt:lpwstr>Caroline FRANCOIS</vt:lpwstr>
  </property>
  <property fmtid="{D5CDD505-2E9C-101B-9397-08002B2CF9AE}" pid="10" name="ComplianceAssetId">
    <vt:lpwstr/>
  </property>
  <property fmtid="{D5CDD505-2E9C-101B-9397-08002B2CF9AE}" pid="11" name="TemplateUrl">
    <vt:lpwstr/>
  </property>
  <property fmtid="{D5CDD505-2E9C-101B-9397-08002B2CF9AE}" pid="12" name="TriggerFlowInfo">
    <vt:lpwstr/>
  </property>
  <property fmtid="{D5CDD505-2E9C-101B-9397-08002B2CF9AE}" pid="13" name="ContentTypeId">
    <vt:lpwstr>0x01010091076A582A88E34E82A80A19BBFD9E96</vt:lpwstr>
  </property>
  <property fmtid="{D5CDD505-2E9C-101B-9397-08002B2CF9AE}" pid="14" name="MediaLengthInSeconds">
    <vt:lpwstr/>
  </property>
  <property fmtid="{D5CDD505-2E9C-101B-9397-08002B2CF9AE}" pid="15" name="MediaServiceImageTags">
    <vt:lpwstr/>
  </property>
</Properties>
</file>