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habfrance.sharepoint.com/sites/ME-Label-IHAB/Documents partages/General/STAT 2018/"/>
    </mc:Choice>
  </mc:AlternateContent>
  <xr:revisionPtr revIDLastSave="0" documentId="8_{0BE0C9B3-4532-4422-85ED-3AFEEEDC9557}" xr6:coauthVersionLast="47" xr6:coauthVersionMax="47" xr10:uidLastSave="{00000000-0000-0000-0000-000000000000}"/>
  <bookViews>
    <workbookView xWindow="-120" yWindow="-120" windowWidth="29040" windowHeight="15720" xr2:uid="{8F4E9CE4-C7B0-46FF-8499-C72DDF068743}"/>
  </bookViews>
  <sheets>
    <sheet name="IHAB mater" sheetId="4" r:id="rId1"/>
    <sheet name="IHAB néonat" sheetId="5" r:id="rId2"/>
  </sheets>
  <definedNames>
    <definedName name="_xlnm.Print_Area" localSheetId="1">'IHAB néonat'!$A$1:$M$39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5" l="1"/>
  <c r="E29" i="5"/>
  <c r="E27" i="5"/>
  <c r="E25" i="5"/>
  <c r="E23" i="5"/>
  <c r="E21" i="5"/>
  <c r="E19" i="5"/>
  <c r="E17" i="5"/>
  <c r="E15" i="5"/>
  <c r="E13" i="5"/>
  <c r="E11" i="5"/>
  <c r="E9" i="5"/>
  <c r="E32" i="4"/>
  <c r="E30" i="4"/>
  <c r="E28" i="4"/>
  <c r="E26" i="4"/>
  <c r="E24" i="4"/>
  <c r="E22" i="4"/>
  <c r="E16" i="4"/>
  <c r="E14" i="4"/>
  <c r="E12" i="4"/>
  <c r="E10" i="4"/>
  <c r="D25" i="4"/>
  <c r="D23" i="4"/>
  <c r="D21" i="4"/>
  <c r="D19" i="4"/>
  <c r="D17" i="4"/>
  <c r="D15" i="4"/>
  <c r="D13" i="4"/>
  <c r="D11" i="4"/>
  <c r="D27" i="4"/>
  <c r="D29" i="4"/>
  <c r="D31" i="4"/>
  <c r="D9" i="4"/>
  <c r="K31" i="5"/>
  <c r="K29" i="5"/>
  <c r="K27" i="5"/>
  <c r="K25" i="5"/>
  <c r="K23" i="5"/>
  <c r="K21" i="5"/>
  <c r="K19" i="5"/>
  <c r="K17" i="5"/>
  <c r="K15" i="5"/>
  <c r="K13" i="5"/>
  <c r="K11" i="5"/>
  <c r="K9" i="5"/>
  <c r="J31" i="5"/>
  <c r="J29" i="5"/>
  <c r="J27" i="5"/>
  <c r="J25" i="5"/>
  <c r="J23" i="5"/>
  <c r="J21" i="5"/>
  <c r="J19" i="5"/>
  <c r="J17" i="5"/>
  <c r="J15" i="5"/>
  <c r="J13" i="5"/>
  <c r="J11" i="5"/>
  <c r="J9" i="5"/>
  <c r="I31" i="5"/>
  <c r="I29" i="5"/>
  <c r="I27" i="5"/>
  <c r="I25" i="5"/>
  <c r="I23" i="5"/>
  <c r="I21" i="5"/>
  <c r="I19" i="5"/>
  <c r="I17" i="5"/>
  <c r="I15" i="5"/>
  <c r="I13" i="5"/>
  <c r="I11" i="5"/>
  <c r="I9" i="5"/>
  <c r="H31" i="5"/>
  <c r="H29" i="5"/>
  <c r="H27" i="5"/>
  <c r="H25" i="5"/>
  <c r="H23" i="5"/>
  <c r="H21" i="5"/>
  <c r="H19" i="5"/>
  <c r="H17" i="5"/>
  <c r="H15" i="5"/>
  <c r="H13" i="5"/>
  <c r="H11" i="5"/>
  <c r="H9" i="5"/>
  <c r="G31" i="5"/>
  <c r="G29" i="5"/>
  <c r="G27" i="5"/>
  <c r="G25" i="5"/>
  <c r="G23" i="5"/>
  <c r="G21" i="5"/>
  <c r="G19" i="5"/>
  <c r="G17" i="5"/>
  <c r="G15" i="5"/>
  <c r="G13" i="5"/>
  <c r="G11" i="5"/>
  <c r="G9" i="5"/>
  <c r="F31" i="5"/>
  <c r="F29" i="5"/>
  <c r="F27" i="5"/>
  <c r="F25" i="5"/>
  <c r="F23" i="5"/>
  <c r="F21" i="5"/>
  <c r="F19" i="5"/>
  <c r="F17" i="5"/>
  <c r="F15" i="5"/>
  <c r="F13" i="5"/>
  <c r="F11" i="5"/>
  <c r="F9" i="5"/>
  <c r="D34" i="5"/>
  <c r="D32" i="5"/>
  <c r="K32" i="5"/>
  <c r="J32" i="5"/>
  <c r="H32" i="5"/>
  <c r="G32" i="5"/>
  <c r="F32" i="5"/>
  <c r="F34" i="5"/>
  <c r="C32" i="5"/>
  <c r="P32" i="4"/>
  <c r="P30" i="4"/>
  <c r="P28" i="4"/>
  <c r="P26" i="4"/>
  <c r="P24" i="4"/>
  <c r="P22" i="4"/>
  <c r="P16" i="4"/>
  <c r="P14" i="4"/>
  <c r="P12" i="4"/>
  <c r="P10" i="4"/>
  <c r="O32" i="4"/>
  <c r="O30" i="4"/>
  <c r="O28" i="4"/>
  <c r="O26" i="4"/>
  <c r="O24" i="4"/>
  <c r="O22" i="4"/>
  <c r="O16" i="4"/>
  <c r="O14" i="4"/>
  <c r="O12" i="4"/>
  <c r="O10" i="4"/>
  <c r="N32" i="4"/>
  <c r="N30" i="4"/>
  <c r="N28" i="4"/>
  <c r="N26" i="4"/>
  <c r="N24" i="4"/>
  <c r="N22" i="4"/>
  <c r="N16" i="4"/>
  <c r="N14" i="4"/>
  <c r="N12" i="4"/>
  <c r="N10" i="4"/>
  <c r="M32" i="4"/>
  <c r="M30" i="4"/>
  <c r="M28" i="4"/>
  <c r="M26" i="4"/>
  <c r="M24" i="4"/>
  <c r="M22" i="4"/>
  <c r="M16" i="4"/>
  <c r="M14" i="4"/>
  <c r="M12" i="4"/>
  <c r="M10" i="4"/>
  <c r="L26" i="4"/>
  <c r="L28" i="4"/>
  <c r="L30" i="4"/>
  <c r="L32" i="4"/>
  <c r="L24" i="4"/>
  <c r="L22" i="4"/>
  <c r="L20" i="4"/>
  <c r="L18" i="4"/>
  <c r="L16" i="4"/>
  <c r="L14" i="4"/>
  <c r="L12" i="4"/>
  <c r="L10" i="4"/>
  <c r="K32" i="4"/>
  <c r="K30" i="4"/>
  <c r="K28" i="4"/>
  <c r="K26" i="4"/>
  <c r="K24" i="4"/>
  <c r="K22" i="4"/>
  <c r="K16" i="4"/>
  <c r="K14" i="4"/>
  <c r="K12" i="4"/>
  <c r="K10" i="4"/>
  <c r="J32" i="4"/>
  <c r="J30" i="4"/>
  <c r="J28" i="4"/>
  <c r="J26" i="4"/>
  <c r="J24" i="4"/>
  <c r="J22" i="4"/>
  <c r="J20" i="4"/>
  <c r="J18" i="4"/>
  <c r="J16" i="4"/>
  <c r="J14" i="4"/>
  <c r="J12" i="4"/>
  <c r="J10" i="4"/>
  <c r="I32" i="4"/>
  <c r="I30" i="4"/>
  <c r="I28" i="4"/>
  <c r="I26" i="4"/>
  <c r="I24" i="4"/>
  <c r="I22" i="4"/>
  <c r="I20" i="4"/>
  <c r="I18" i="4"/>
  <c r="I16" i="4"/>
  <c r="I14" i="4"/>
  <c r="I12" i="4"/>
  <c r="I10" i="4"/>
  <c r="H32" i="4"/>
  <c r="H30" i="4"/>
  <c r="H28" i="4"/>
  <c r="H26" i="4"/>
  <c r="H24" i="4"/>
  <c r="H22" i="4"/>
  <c r="H20" i="4"/>
  <c r="H18" i="4"/>
  <c r="H16" i="4"/>
  <c r="H14" i="4"/>
  <c r="H12" i="4"/>
  <c r="H10" i="4"/>
  <c r="G32" i="4"/>
  <c r="G30" i="4"/>
  <c r="G28" i="4"/>
  <c r="G26" i="4"/>
  <c r="G24" i="4"/>
  <c r="G22" i="4"/>
  <c r="G20" i="4"/>
  <c r="G18" i="4"/>
  <c r="G16" i="4"/>
  <c r="G14" i="4"/>
  <c r="G12" i="4"/>
  <c r="G10" i="4"/>
  <c r="F32" i="4"/>
  <c r="F30" i="4"/>
  <c r="F28" i="4"/>
  <c r="F26" i="4"/>
  <c r="F24" i="4"/>
  <c r="F22" i="4"/>
  <c r="F16" i="4"/>
  <c r="F14" i="4"/>
  <c r="F12" i="4"/>
  <c r="F10" i="4"/>
  <c r="L33" i="4"/>
  <c r="M33" i="4"/>
  <c r="N33" i="4"/>
  <c r="O33" i="4"/>
  <c r="P33" i="4"/>
  <c r="G33" i="4"/>
  <c r="H33" i="4"/>
  <c r="I33" i="4"/>
  <c r="J33" i="4"/>
  <c r="J35" i="4"/>
  <c r="F33" i="4"/>
  <c r="C33" i="4"/>
  <c r="C35" i="4"/>
  <c r="E23" i="4"/>
  <c r="K23" i="4"/>
  <c r="E21" i="4"/>
  <c r="K21" i="4"/>
  <c r="E29" i="4"/>
  <c r="E31" i="4"/>
  <c r="I30" i="5"/>
  <c r="E30" i="5"/>
  <c r="D30" i="5"/>
  <c r="D8" i="5"/>
  <c r="D10" i="5"/>
  <c r="D12" i="5"/>
  <c r="D14" i="5"/>
  <c r="D16" i="5"/>
  <c r="D18" i="5"/>
  <c r="D20" i="5"/>
  <c r="D22" i="5"/>
  <c r="D24" i="5"/>
  <c r="D26" i="5"/>
  <c r="D28" i="5"/>
  <c r="I8" i="5"/>
  <c r="E8" i="5"/>
  <c r="I10" i="5"/>
  <c r="E10" i="5"/>
  <c r="I12" i="5"/>
  <c r="E12" i="5"/>
  <c r="I14" i="5"/>
  <c r="E14" i="5"/>
  <c r="I16" i="5"/>
  <c r="E16" i="5"/>
  <c r="I18" i="5"/>
  <c r="E18" i="5"/>
  <c r="I20" i="5"/>
  <c r="E20" i="5"/>
  <c r="I22" i="5"/>
  <c r="E22" i="5"/>
  <c r="I24" i="5"/>
  <c r="E24" i="5"/>
  <c r="I26" i="5"/>
  <c r="E26" i="5"/>
  <c r="I28" i="5"/>
  <c r="E28" i="5"/>
  <c r="E11" i="4"/>
  <c r="E13" i="4"/>
  <c r="E15" i="4"/>
  <c r="E17" i="4"/>
  <c r="P18" i="4"/>
  <c r="E19" i="4"/>
  <c r="P20" i="4"/>
  <c r="E25" i="4"/>
  <c r="E27" i="4"/>
  <c r="K11" i="4"/>
  <c r="K13" i="4"/>
  <c r="K9" i="4"/>
  <c r="K15" i="4"/>
  <c r="K17" i="4"/>
  <c r="K19" i="4"/>
  <c r="K20" i="4"/>
  <c r="K25" i="4"/>
  <c r="K27" i="4"/>
  <c r="K29" i="4"/>
  <c r="K31" i="4"/>
  <c r="E9" i="4"/>
  <c r="B32" i="5"/>
  <c r="B33" i="4"/>
  <c r="I32" i="5"/>
  <c r="C34" i="5"/>
  <c r="E32" i="5"/>
  <c r="J34" i="5"/>
  <c r="E34" i="5"/>
  <c r="G34" i="5"/>
  <c r="K34" i="5"/>
  <c r="H34" i="5"/>
  <c r="I34" i="5"/>
  <c r="M18" i="4"/>
  <c r="E18" i="4"/>
  <c r="K18" i="4"/>
  <c r="O18" i="4"/>
  <c r="F18" i="4"/>
  <c r="N18" i="4"/>
  <c r="L35" i="4"/>
  <c r="K33" i="4"/>
  <c r="N20" i="4"/>
  <c r="E33" i="4"/>
  <c r="F20" i="4"/>
  <c r="O20" i="4"/>
  <c r="G35" i="4"/>
  <c r="H35" i="4"/>
  <c r="I35" i="4"/>
  <c r="M20" i="4"/>
  <c r="E20" i="4"/>
  <c r="D33" i="4"/>
  <c r="P35" i="4"/>
  <c r="O35" i="4"/>
  <c r="M35" i="4"/>
  <c r="N35" i="4"/>
  <c r="F35" i="4"/>
  <c r="K35" i="4"/>
  <c r="E35" i="4"/>
  <c r="D35" i="4"/>
</calcChain>
</file>

<file path=xl/sharedStrings.xml><?xml version="1.0" encoding="utf-8"?>
<sst xmlns="http://schemas.openxmlformats.org/spreadsheetml/2006/main" count="119" uniqueCount="103">
  <si>
    <t>Avril</t>
  </si>
  <si>
    <t>Mai</t>
  </si>
  <si>
    <t>Juin</t>
  </si>
  <si>
    <t>Juillet</t>
  </si>
  <si>
    <t>Septembre</t>
  </si>
  <si>
    <t>Octobre</t>
  </si>
  <si>
    <t>Novembre</t>
  </si>
  <si>
    <t>Janvier</t>
  </si>
  <si>
    <t>Mars</t>
  </si>
  <si>
    <t>Mois</t>
  </si>
  <si>
    <t>a</t>
  </si>
  <si>
    <t>b</t>
  </si>
  <si>
    <t xml:space="preserve">c </t>
  </si>
  <si>
    <t>p</t>
  </si>
  <si>
    <t>n</t>
  </si>
  <si>
    <t>e</t>
  </si>
  <si>
    <t>AM 
arrêt</t>
  </si>
  <si>
    <t>v</t>
  </si>
  <si>
    <t>t</t>
  </si>
  <si>
    <t>≥1 Bib 
pdt séjour</t>
  </si>
  <si>
    <t>% / an</t>
  </si>
  <si>
    <t>T</t>
  </si>
  <si>
    <t>tlm</t>
  </si>
  <si>
    <t xml:space="preserve"> tc</t>
  </si>
  <si>
    <t>tb</t>
  </si>
  <si>
    <t>tp</t>
  </si>
  <si>
    <t>MOIS</t>
  </si>
  <si>
    <t>NN admis</t>
  </si>
  <si>
    <t>Exclus*</t>
  </si>
  <si>
    <t>% / AN</t>
  </si>
  <si>
    <t>tlm/t x100</t>
  </si>
  <si>
    <t>ta/t x100</t>
  </si>
  <si>
    <t>tb/ta x100</t>
  </si>
  <si>
    <t>tp/t x100</t>
  </si>
  <si>
    <t>te</t>
  </si>
  <si>
    <t xml:space="preserve"> t/v x100</t>
  </si>
  <si>
    <t xml:space="preserve"> a/n x100</t>
  </si>
  <si>
    <t xml:space="preserve"> c/a x100</t>
  </si>
  <si>
    <t xml:space="preserve"> c'/a x100</t>
  </si>
  <si>
    <t xml:space="preserve"> c"/a x100</t>
  </si>
  <si>
    <t xml:space="preserve"> c'"/a x100</t>
  </si>
  <si>
    <t xml:space="preserve"> e/n x100</t>
  </si>
  <si>
    <t xml:space="preserve"> b/a x100</t>
  </si>
  <si>
    <t xml:space="preserve"> p/n x100</t>
  </si>
  <si>
    <t xml:space="preserve"> p'/n x100</t>
  </si>
  <si>
    <t xml:space="preserve"> p"/n x100</t>
  </si>
  <si>
    <t xml:space="preserve"> p'''/n x100</t>
  </si>
  <si>
    <t>Février</t>
  </si>
  <si>
    <t>Août</t>
  </si>
  <si>
    <t>Décembre</t>
  </si>
  <si>
    <t>Pendant le séjour</t>
  </si>
  <si>
    <t>ta = te+tc</t>
  </si>
  <si>
    <t>Seules les cases blanches sont à remplir</t>
  </si>
  <si>
    <r>
      <t xml:space="preserve">dont </t>
    </r>
    <r>
      <rPr>
        <b/>
        <sz val="11"/>
        <color indexed="10"/>
        <rFont val="Verdana"/>
        <family val="2"/>
      </rPr>
      <t>p'</t>
    </r>
  </si>
  <si>
    <r>
      <t xml:space="preserve">ou </t>
    </r>
    <r>
      <rPr>
        <b/>
        <sz val="11"/>
        <color indexed="10"/>
        <rFont val="Verdana"/>
        <family val="2"/>
      </rPr>
      <t>p''</t>
    </r>
  </si>
  <si>
    <r>
      <t xml:space="preserve">ou </t>
    </r>
    <r>
      <rPr>
        <b/>
        <sz val="11"/>
        <color indexed="10"/>
        <rFont val="Verdana"/>
        <family val="2"/>
      </rPr>
      <t>p'''</t>
    </r>
  </si>
  <si>
    <t>Total /an</t>
  </si>
  <si>
    <t xml:space="preserve"> </t>
  </si>
  <si>
    <t xml:space="preserve">Au final, chaque Nné est rentré dans une seule des catégories e, c', c", c''', p', p", p'''.    On peut vérifier que c = c' + c" + c''' et que p = p' + p" + p'''. </t>
  </si>
  <si>
    <t xml:space="preserve">Seules les cases blanches sont à remplir </t>
  </si>
  <si>
    <t>≥1 Complt
avec indic médicale</t>
  </si>
  <si>
    <t>≥1 Complt
sans indic médicale</t>
  </si>
  <si>
    <t>AM exclusif
pdt séjour</t>
  </si>
  <si>
    <t>Nnés 
non
transférés</t>
  </si>
  <si>
    <t>Nnés
transférés</t>
  </si>
  <si>
    <t>Nnés 
vivants</t>
  </si>
  <si>
    <t>AM = Allaitement Maternel (au sein ou non)   et   AA = Alimentation Artificielle (Nné nourri avec une Préparation Pour Nourrisson ou PPN)</t>
  </si>
  <si>
    <r>
      <t xml:space="preserve">Les données demandées pour l'IHAB sont </t>
    </r>
    <r>
      <rPr>
        <u/>
        <sz val="10"/>
        <color indexed="10"/>
        <rFont val="Arial"/>
        <family val="2"/>
      </rPr>
      <t>encadrées en rouge</t>
    </r>
    <r>
      <rPr>
        <sz val="10"/>
        <color indexed="18"/>
        <rFont val="Arial"/>
        <family val="2"/>
      </rPr>
      <t>. Elles sont récapitulées après la sortie, à partir du recueil pendant le séjour.</t>
    </r>
  </si>
  <si>
    <t>AA par CI à l'AM</t>
  </si>
  <si>
    <t xml:space="preserve">AA par  décision    de la mère </t>
  </si>
  <si>
    <t>AM exclusif</t>
  </si>
  <si>
    <t>AM partiel</t>
  </si>
  <si>
    <t>Biberon pour bébé allaité</t>
  </si>
  <si>
    <t>AM sortie</t>
  </si>
  <si>
    <t>TOTAL/AN</t>
  </si>
  <si>
    <t>Décision secondaire d'allaiter</t>
  </si>
  <si>
    <t>AM à la sortie</t>
  </si>
  <si>
    <t>AA à la sortie</t>
  </si>
  <si>
    <r>
      <t>dont</t>
    </r>
    <r>
      <rPr>
        <b/>
        <sz val="11"/>
        <color indexed="57"/>
        <rFont val="Verdana"/>
        <family val="2"/>
      </rPr>
      <t xml:space="preserve"> </t>
    </r>
    <r>
      <rPr>
        <b/>
        <sz val="11"/>
        <color indexed="62"/>
        <rFont val="Verdana"/>
        <family val="2"/>
      </rPr>
      <t xml:space="preserve">c' </t>
    </r>
  </si>
  <si>
    <r>
      <t>ou</t>
    </r>
    <r>
      <rPr>
        <b/>
        <sz val="11"/>
        <color indexed="57"/>
        <rFont val="Verdana"/>
        <family val="2"/>
      </rPr>
      <t xml:space="preserve"> </t>
    </r>
    <r>
      <rPr>
        <b/>
        <sz val="11"/>
        <color indexed="62"/>
        <rFont val="Verdana"/>
        <family val="2"/>
      </rPr>
      <t>c"</t>
    </r>
  </si>
  <si>
    <r>
      <t>ou</t>
    </r>
    <r>
      <rPr>
        <b/>
        <sz val="11"/>
        <color indexed="57"/>
        <rFont val="Verdana"/>
        <family val="2"/>
      </rPr>
      <t xml:space="preserve"> </t>
    </r>
    <r>
      <rPr>
        <b/>
        <sz val="11"/>
        <color indexed="62"/>
        <rFont val="Verdana"/>
        <family val="2"/>
      </rPr>
      <t>c"'</t>
    </r>
  </si>
  <si>
    <r>
      <rPr>
        <b/>
        <sz val="9"/>
        <rFont val="Verdana"/>
        <family val="2"/>
      </rPr>
      <t>≥1 Complt</t>
    </r>
    <r>
      <rPr>
        <b/>
        <sz val="10"/>
        <rFont val="Verdana"/>
        <family val="2"/>
      </rPr>
      <t xml:space="preserve">
</t>
    </r>
    <r>
      <rPr>
        <b/>
        <sz val="9"/>
        <rFont val="Verdana"/>
        <family val="2"/>
      </rPr>
      <t>pdt séjour</t>
    </r>
  </si>
  <si>
    <t>E</t>
  </si>
  <si>
    <t>E/T x100</t>
  </si>
  <si>
    <t>Inclus</t>
  </si>
  <si>
    <t>Au moment de la sortie (depuis plus de 24h)</t>
  </si>
  <si>
    <t>Lait de leur propre mère (au sein ou non)</t>
  </si>
  <si>
    <t>Pas d'AM 
AA sortie</t>
  </si>
  <si>
    <r>
      <t xml:space="preserve">IHAB NÉONATOLOGIE : DONNÉES STATISTIQUES SUR L'ALIMENTATION DES NOUVEAU-NÉS </t>
    </r>
    <r>
      <rPr>
        <b/>
        <sz val="9"/>
        <color indexed="12"/>
        <rFont val="Verdana"/>
        <family val="2"/>
      </rPr>
      <t xml:space="preserve"> (voir le document STAT NEONAT version 2018)</t>
    </r>
  </si>
  <si>
    <r>
      <t>* les enfants venant de leur domicile, ou nés depuis plus de 48H et venant d’un autre établissement (mater ou néonat), ou nés sous le secret, ou décédés, ou retransférés de votre service vers un autre service de votre établissement ou d’un autre établissement (</t>
    </r>
    <r>
      <rPr>
        <b/>
        <sz val="10"/>
        <color indexed="18"/>
        <rFont val="Arial"/>
        <family val="2"/>
      </rPr>
      <t>c’est à dire ceux qui ne rentrent pas à domicile</t>
    </r>
    <r>
      <rPr>
        <sz val="10"/>
        <color indexed="18"/>
        <rFont val="Arial"/>
        <family val="2"/>
      </rPr>
      <t xml:space="preserve">) </t>
    </r>
  </si>
  <si>
    <r>
      <t xml:space="preserve">Établissement : </t>
    </r>
    <r>
      <rPr>
        <sz val="11"/>
        <color indexed="56"/>
        <rFont val="Verdana"/>
        <family val="2"/>
      </rPr>
      <t xml:space="preserve"> </t>
    </r>
    <r>
      <rPr>
        <b/>
        <sz val="11"/>
        <color indexed="56"/>
        <rFont val="Verdana"/>
        <family val="2"/>
      </rPr>
      <t xml:space="preserve">
Année</t>
    </r>
    <r>
      <rPr>
        <sz val="11"/>
        <color indexed="56"/>
        <rFont val="Verdana"/>
        <family val="2"/>
      </rPr>
      <t xml:space="preserve"> : </t>
    </r>
  </si>
  <si>
    <t>te/t x100</t>
  </si>
  <si>
    <t>tc/t x100</t>
  </si>
  <si>
    <r>
      <t>IHAB MATERNITÉ : Données statistiques sur l'alimentation des Nnés</t>
    </r>
    <r>
      <rPr>
        <sz val="11"/>
        <color indexed="18"/>
        <rFont val="Verdana"/>
        <family val="2"/>
      </rPr>
      <t xml:space="preserve"> </t>
    </r>
    <r>
      <rPr>
        <i/>
        <sz val="9"/>
        <color indexed="18"/>
        <rFont val="Verdana"/>
        <family val="2"/>
      </rPr>
      <t xml:space="preserve">(voir </t>
    </r>
    <r>
      <rPr>
        <b/>
        <i/>
        <sz val="9"/>
        <color indexed="18"/>
        <rFont val="Verdana"/>
        <family val="2"/>
      </rPr>
      <t>le document</t>
    </r>
    <r>
      <rPr>
        <i/>
        <sz val="9"/>
        <color indexed="18"/>
        <rFont val="Verdana"/>
        <family val="2"/>
      </rPr>
      <t xml:space="preserve"> </t>
    </r>
    <r>
      <rPr>
        <b/>
        <i/>
        <sz val="9"/>
        <color indexed="10"/>
        <rFont val="Verdana"/>
        <family val="2"/>
      </rPr>
      <t>STATS MATER version 2018)</t>
    </r>
  </si>
  <si>
    <t>100% non transférés</t>
  </si>
  <si>
    <t>Le nombre de nouveau-nés non transférés est connu d'après les registres du service ou par calcul (n = v - t). On peut vérifier que n = a + p (en nombre et en %)</t>
  </si>
  <si>
    <t>inclus 100%</t>
  </si>
  <si>
    <t>dossiers renseignés
n=a+p</t>
  </si>
  <si>
    <t>N</t>
  </si>
  <si>
    <t>dossiers renseignés t = ta+tp</t>
  </si>
  <si>
    <r>
      <t>t/</t>
    </r>
    <r>
      <rPr>
        <b/>
        <sz val="9"/>
        <rFont val="Arial"/>
        <family val="2"/>
      </rPr>
      <t>t</t>
    </r>
    <r>
      <rPr>
        <sz val="9"/>
        <rFont val="Arial"/>
        <family val="2"/>
      </rPr>
      <t xml:space="preserve"> x100 renseignés</t>
    </r>
  </si>
  <si>
    <t>n/N x100 renseignés</t>
  </si>
  <si>
    <r>
      <t xml:space="preserve">Les données demandées pour l'IHAB en France sont encadrées en rouge. Elles sont récapitulées après la sortie, à partir du recueil pendant le séjour.                                                                    </t>
    </r>
    <r>
      <rPr>
        <b/>
        <sz val="10"/>
        <color indexed="18"/>
        <rFont val="Verdana"/>
        <family val="2"/>
      </rPr>
      <t>Pendant le séjour</t>
    </r>
    <r>
      <rPr>
        <sz val="10"/>
        <color indexed="18"/>
        <rFont val="Verdana"/>
        <family val="2"/>
      </rPr>
      <t xml:space="preserve">, le tlm désigne l'allaitement au sein </t>
    </r>
    <r>
      <rPr>
        <u/>
        <sz val="10"/>
        <color indexed="18"/>
        <rFont val="Verdana"/>
        <family val="2"/>
      </rPr>
      <t>et/ou</t>
    </r>
    <r>
      <rPr>
        <sz val="10"/>
        <color indexed="18"/>
        <rFont val="Verdana"/>
        <family val="2"/>
      </rPr>
      <t xml:space="preserve"> le lait de la propre mère cru, décongelé ou pasteurisé (Don personnalisé).
Le lait de lactarium issu de Don anonyme d’autres mères n’est pas inclus dans le tlm.
</t>
    </r>
    <r>
      <rPr>
        <b/>
        <sz val="10"/>
        <color indexed="18"/>
        <rFont val="Verdana"/>
        <family val="2"/>
      </rPr>
      <t>A la sortie</t>
    </r>
    <r>
      <rPr>
        <sz val="10"/>
        <color indexed="18"/>
        <rFont val="Verdana"/>
        <family val="2"/>
      </rPr>
      <t xml:space="preserve">, AM (ou ta) désigne aussi l’allaitement au sein </t>
    </r>
    <r>
      <rPr>
        <u/>
        <sz val="10"/>
        <color indexed="18"/>
        <rFont val="Verdana"/>
        <family val="2"/>
      </rPr>
      <t>et/ou</t>
    </r>
    <r>
      <rPr>
        <sz val="10"/>
        <color indexed="18"/>
        <rFont val="Verdana"/>
        <family val="2"/>
      </rPr>
      <t xml:space="preserve"> au lait maternel de la mère cru, congelé/décongelé ou pasteurisé (Don personnalisé).
AA désigne l'alimentation artificielle (ou tp), sans lait de leur mère : préparation adaptée </t>
    </r>
    <r>
      <rPr>
        <u/>
        <sz val="10"/>
        <color indexed="18"/>
        <rFont val="Verdana"/>
        <family val="2"/>
      </rPr>
      <t>et/ou</t>
    </r>
    <r>
      <rPr>
        <sz val="10"/>
        <color indexed="18"/>
        <rFont val="Verdana"/>
        <family val="2"/>
      </rPr>
      <t xml:space="preserve"> lait de lactarium issu de Don anonyme d’autres mères.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</si>
</sst>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4" formatCode="0.0%"/>
  </numFmts>
  <fonts count="56" x14ac:knownFonts="1">
    <font>
      <sz val="10"/>
      <name val="Arial"/>
    </font>
    <font>
      <sz val="10"/>
      <name val="Arial"/>
    </font>
    <font>
      <sz val="10"/>
      <name val="Arial"/>
      <family val="2"/>
    </font>
    <font>
      <b/>
      <sz val="10"/>
      <name val="Arial"/>
      <family val="2"/>
    </font>
    <font>
      <sz val="10"/>
      <color indexed="10"/>
      <name val="Arial"/>
      <family val="2"/>
    </font>
    <font>
      <sz val="12"/>
      <name val="Arial"/>
      <family val="2"/>
    </font>
    <font>
      <b/>
      <sz val="10"/>
      <color indexed="12"/>
      <name val="Arial"/>
      <family val="2"/>
    </font>
    <font>
      <sz val="9"/>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1"/>
      <color indexed="8"/>
      <name val="Calibri"/>
      <family val="2"/>
    </font>
    <font>
      <b/>
      <sz val="14"/>
      <name val="Arial"/>
      <family val="2"/>
    </font>
    <font>
      <sz val="10"/>
      <color indexed="56"/>
      <name val="Arial"/>
      <family val="2"/>
    </font>
    <font>
      <b/>
      <sz val="10"/>
      <color indexed="12"/>
      <name val="Verdana"/>
      <family val="2"/>
    </font>
    <font>
      <b/>
      <sz val="11"/>
      <color indexed="56"/>
      <name val="Verdana"/>
      <family val="2"/>
    </font>
    <font>
      <sz val="11"/>
      <color indexed="56"/>
      <name val="Verdana"/>
      <family val="2"/>
    </font>
    <font>
      <sz val="10"/>
      <name val="Verdana"/>
      <family val="2"/>
    </font>
    <font>
      <sz val="11"/>
      <name val="Verdana"/>
      <family val="2"/>
    </font>
    <font>
      <sz val="10"/>
      <color indexed="18"/>
      <name val="Verdana"/>
      <family val="2"/>
    </font>
    <font>
      <b/>
      <sz val="10"/>
      <name val="Verdana"/>
      <family val="2"/>
    </font>
    <font>
      <b/>
      <sz val="11"/>
      <name val="Verdana"/>
      <family val="2"/>
    </font>
    <font>
      <sz val="10"/>
      <color indexed="18"/>
      <name val="Arial"/>
      <family val="2"/>
    </font>
    <font>
      <b/>
      <sz val="11"/>
      <color indexed="18"/>
      <name val="Verdana"/>
      <family val="2"/>
    </font>
    <font>
      <b/>
      <sz val="11"/>
      <color indexed="48"/>
      <name val="Verdana"/>
      <family val="2"/>
    </font>
    <font>
      <b/>
      <sz val="11"/>
      <color indexed="10"/>
      <name val="Verdana"/>
      <family val="2"/>
    </font>
    <font>
      <sz val="9"/>
      <name val="Verdana"/>
      <family val="2"/>
    </font>
    <font>
      <b/>
      <sz val="9"/>
      <name val="Verdana"/>
      <family val="2"/>
    </font>
    <font>
      <sz val="11"/>
      <color indexed="18"/>
      <name val="Verdana"/>
      <family val="2"/>
    </font>
    <font>
      <sz val="11"/>
      <name val="Arial"/>
      <family val="2"/>
    </font>
    <font>
      <sz val="10"/>
      <color indexed="18"/>
      <name val="Arial"/>
      <family val="2"/>
    </font>
    <font>
      <b/>
      <i/>
      <sz val="12"/>
      <color indexed="12"/>
      <name val="Verdana"/>
      <family val="2"/>
    </font>
    <font>
      <b/>
      <sz val="11"/>
      <color indexed="20"/>
      <name val="Verdana"/>
      <family val="2"/>
    </font>
    <font>
      <b/>
      <sz val="11"/>
      <color indexed="57"/>
      <name val="Verdana"/>
      <family val="2"/>
    </font>
    <font>
      <i/>
      <sz val="9"/>
      <color indexed="18"/>
      <name val="Verdana"/>
      <family val="2"/>
    </font>
    <font>
      <b/>
      <i/>
      <sz val="9"/>
      <color indexed="10"/>
      <name val="Verdana"/>
      <family val="2"/>
    </font>
    <font>
      <b/>
      <i/>
      <sz val="9"/>
      <color indexed="18"/>
      <name val="Verdana"/>
      <family val="2"/>
    </font>
    <font>
      <u/>
      <sz val="10"/>
      <color indexed="10"/>
      <name val="Arial"/>
      <family val="2"/>
    </font>
    <font>
      <b/>
      <sz val="11"/>
      <color indexed="62"/>
      <name val="Verdana"/>
      <family val="2"/>
    </font>
    <font>
      <b/>
      <sz val="9"/>
      <color indexed="12"/>
      <name val="Verdana"/>
      <family val="2"/>
    </font>
    <font>
      <b/>
      <sz val="10"/>
      <color indexed="18"/>
      <name val="Arial"/>
      <family val="2"/>
    </font>
    <font>
      <b/>
      <sz val="10"/>
      <color indexed="18"/>
      <name val="Verdana"/>
      <family val="2"/>
    </font>
    <font>
      <u/>
      <sz val="10"/>
      <color indexed="18"/>
      <name val="Verdana"/>
      <family val="2"/>
    </font>
    <font>
      <b/>
      <sz val="9"/>
      <name val="Arial"/>
      <family val="2"/>
    </font>
    <font>
      <sz val="10"/>
      <name val="Arial"/>
      <family val="2"/>
    </font>
    <font>
      <b/>
      <sz val="12"/>
      <color rgb="FF7030A0"/>
      <name val="Verdana"/>
      <family val="2"/>
    </font>
    <font>
      <b/>
      <sz val="11"/>
      <color rgb="FF0000FF"/>
      <name val="Verdana"/>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26"/>
        <bgColor indexed="64"/>
      </patternFill>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gray0625">
        <bgColor indexed="26"/>
      </patternFill>
    </fill>
    <fill>
      <patternFill patternType="solid">
        <fgColor indexed="42"/>
        <bgColor indexed="64"/>
      </patternFill>
    </fill>
    <fill>
      <patternFill patternType="solid">
        <fgColor indexed="27"/>
        <bgColor indexed="26"/>
      </patternFill>
    </fill>
    <fill>
      <patternFill patternType="solid">
        <fgColor rgb="FFFFFFCC"/>
        <bgColor indexed="64"/>
      </patternFill>
    </fill>
    <fill>
      <patternFill patternType="solid">
        <fgColor rgb="FFFBE5BD"/>
        <bgColor indexed="26"/>
      </patternFill>
    </fill>
    <fill>
      <patternFill patternType="solid">
        <fgColor rgb="FFFBE5BD"/>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medium">
        <color indexed="10"/>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10"/>
      </right>
      <top style="thin">
        <color indexed="64"/>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medium">
        <color indexed="18"/>
      </right>
      <top style="thin">
        <color indexed="64"/>
      </top>
      <bottom style="thin">
        <color indexed="64"/>
      </bottom>
      <diagonal/>
    </border>
    <border>
      <left/>
      <right style="thin">
        <color indexed="64"/>
      </right>
      <top style="medium">
        <color indexed="64"/>
      </top>
      <bottom style="thin">
        <color indexed="64"/>
      </bottom>
      <diagonal/>
    </border>
    <border>
      <left style="thick">
        <color indexed="10"/>
      </left>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right/>
      <top style="medium">
        <color indexed="18"/>
      </top>
      <bottom style="thin">
        <color indexed="16"/>
      </bottom>
      <diagonal/>
    </border>
    <border>
      <left style="medium">
        <color indexed="18"/>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ck">
        <color indexed="10"/>
      </right>
      <top style="thin">
        <color indexed="64"/>
      </top>
      <bottom style="medium">
        <color indexed="18"/>
      </bottom>
      <diagonal/>
    </border>
    <border>
      <left style="thick">
        <color indexed="10"/>
      </left>
      <right style="thin">
        <color indexed="64"/>
      </right>
      <top style="thin">
        <color indexed="64"/>
      </top>
      <bottom style="thick">
        <color indexed="10"/>
      </bottom>
      <diagonal/>
    </border>
    <border>
      <left style="thin">
        <color indexed="64"/>
      </left>
      <right style="thin">
        <color indexed="64"/>
      </right>
      <top style="thin">
        <color indexed="64"/>
      </top>
      <bottom style="thick">
        <color indexed="10"/>
      </bottom>
      <diagonal/>
    </border>
    <border>
      <left style="thin">
        <color indexed="64"/>
      </left>
      <right style="thick">
        <color indexed="10"/>
      </right>
      <top style="thin">
        <color indexed="64"/>
      </top>
      <bottom style="thick">
        <color indexed="10"/>
      </bottom>
      <diagonal/>
    </border>
    <border>
      <left style="thick">
        <color indexed="10"/>
      </left>
      <right/>
      <top style="thin">
        <color indexed="64"/>
      </top>
      <bottom style="medium">
        <color indexed="18"/>
      </bottom>
      <diagonal/>
    </border>
    <border>
      <left style="thick">
        <color indexed="10"/>
      </left>
      <right style="medium">
        <color indexed="18"/>
      </right>
      <top style="thin">
        <color indexed="64"/>
      </top>
      <bottom style="medium">
        <color indexed="18"/>
      </bottom>
      <diagonal/>
    </border>
    <border>
      <left style="medium">
        <color indexed="18"/>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18"/>
      </left>
      <right style="thin">
        <color indexed="64"/>
      </right>
      <top style="medium">
        <color indexed="18"/>
      </top>
      <bottom style="thin">
        <color indexed="18"/>
      </bottom>
      <diagonal/>
    </border>
    <border>
      <left style="thin">
        <color indexed="64"/>
      </left>
      <right style="thin">
        <color indexed="64"/>
      </right>
      <top style="medium">
        <color indexed="18"/>
      </top>
      <bottom style="thin">
        <color indexed="18"/>
      </bottom>
      <diagonal/>
    </border>
    <border>
      <left style="thin">
        <color indexed="64"/>
      </left>
      <right/>
      <top style="medium">
        <color indexed="18"/>
      </top>
      <bottom style="thin">
        <color indexed="18"/>
      </bottom>
      <diagonal/>
    </border>
    <border>
      <left style="thin">
        <color indexed="64"/>
      </left>
      <right style="thick">
        <color indexed="10"/>
      </right>
      <top style="medium">
        <color indexed="18"/>
      </top>
      <bottom style="thin">
        <color indexed="18"/>
      </bottom>
      <diagonal/>
    </border>
    <border>
      <left style="thick">
        <color indexed="10"/>
      </left>
      <right style="thin">
        <color indexed="64"/>
      </right>
      <top style="thick">
        <color indexed="10"/>
      </top>
      <bottom style="thin">
        <color indexed="64"/>
      </bottom>
      <diagonal/>
    </border>
    <border>
      <left style="thin">
        <color indexed="64"/>
      </left>
      <right style="thin">
        <color indexed="64"/>
      </right>
      <top style="thick">
        <color indexed="10"/>
      </top>
      <bottom style="thin">
        <color indexed="64"/>
      </bottom>
      <diagonal/>
    </border>
    <border>
      <left style="thin">
        <color indexed="64"/>
      </left>
      <right style="thick">
        <color indexed="10"/>
      </right>
      <top style="thick">
        <color indexed="10"/>
      </top>
      <bottom style="thin">
        <color indexed="64"/>
      </bottom>
      <diagonal/>
    </border>
    <border>
      <left style="thick">
        <color indexed="10"/>
      </left>
      <right/>
      <top style="medium">
        <color indexed="18"/>
      </top>
      <bottom style="thin">
        <color indexed="18"/>
      </bottom>
      <diagonal/>
    </border>
    <border>
      <left style="thick">
        <color indexed="10"/>
      </left>
      <right style="medium">
        <color indexed="18"/>
      </right>
      <top style="medium">
        <color indexed="18"/>
      </top>
      <bottom style="thin">
        <color indexed="18"/>
      </bottom>
      <diagonal/>
    </border>
    <border>
      <left style="medium">
        <color indexed="1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10"/>
      </right>
      <top/>
      <bottom style="thin">
        <color indexed="64"/>
      </bottom>
      <diagonal/>
    </border>
    <border>
      <left style="thick">
        <color indexed="10"/>
      </left>
      <right style="thin">
        <color indexed="64"/>
      </right>
      <top/>
      <bottom style="thin">
        <color indexed="64"/>
      </bottom>
      <diagonal/>
    </border>
    <border>
      <left style="thick">
        <color indexed="10"/>
      </left>
      <right/>
      <top/>
      <bottom style="thin">
        <color indexed="64"/>
      </bottom>
      <diagonal/>
    </border>
    <border>
      <left style="thick">
        <color indexed="10"/>
      </left>
      <right style="medium">
        <color indexed="18"/>
      </right>
      <top/>
      <bottom style="thin">
        <color indexed="64"/>
      </bottom>
      <diagonal/>
    </border>
    <border>
      <left style="medium">
        <color indexed="10"/>
      </left>
      <right/>
      <top/>
      <bottom/>
      <diagonal/>
    </border>
    <border>
      <left style="thin">
        <color indexed="39"/>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10"/>
      </right>
      <top/>
      <bottom style="thin">
        <color indexed="64"/>
      </bottom>
      <diagonal/>
    </border>
    <border>
      <left/>
      <right style="thin">
        <color indexed="64"/>
      </right>
      <top style="thin">
        <color indexed="64"/>
      </top>
      <bottom style="thin">
        <color indexed="64"/>
      </bottom>
      <diagonal/>
    </border>
    <border>
      <left style="medium">
        <color indexed="10"/>
      </left>
      <right/>
      <top style="thin">
        <color indexed="64"/>
      </top>
      <bottom style="medium">
        <color indexed="10"/>
      </bottom>
      <diagonal/>
    </border>
    <border>
      <left style="medium">
        <color indexed="10"/>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
      <left/>
      <right style="thin">
        <color indexed="16"/>
      </right>
      <top/>
      <bottom/>
      <diagonal/>
    </border>
    <border>
      <left style="thin">
        <color indexed="39"/>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39"/>
      </left>
      <right style="thin">
        <color indexed="64"/>
      </right>
      <top style="medium">
        <color indexed="64"/>
      </top>
      <bottom style="thin">
        <color indexed="64"/>
      </bottom>
      <diagonal/>
    </border>
    <border>
      <left style="medium">
        <color indexed="10"/>
      </left>
      <right/>
      <top style="medium">
        <color indexed="10"/>
      </top>
      <bottom style="thin">
        <color indexed="64"/>
      </bottom>
      <diagonal/>
    </border>
    <border>
      <left style="thin">
        <color indexed="39"/>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10"/>
      </right>
      <top/>
      <bottom/>
      <diagonal/>
    </border>
    <border>
      <left style="medium">
        <color indexed="10"/>
      </left>
      <right style="thin">
        <color indexed="64"/>
      </right>
      <top/>
      <bottom/>
      <diagonal/>
    </border>
    <border>
      <left style="thin">
        <color indexed="16"/>
      </left>
      <right/>
      <top/>
      <bottom/>
      <diagonal/>
    </border>
    <border>
      <left style="thin">
        <color indexed="16"/>
      </left>
      <right/>
      <top/>
      <bottom style="thin">
        <color indexed="16"/>
      </bottom>
      <diagonal/>
    </border>
    <border>
      <left/>
      <right/>
      <top/>
      <bottom style="thin">
        <color indexed="16"/>
      </bottom>
      <diagonal/>
    </border>
    <border>
      <left/>
      <right style="thin">
        <color indexed="16"/>
      </right>
      <top/>
      <bottom style="thin">
        <color indexed="16"/>
      </bottom>
      <diagonal/>
    </border>
    <border>
      <left style="thin">
        <color indexed="16"/>
      </left>
      <right/>
      <top style="thin">
        <color indexed="16"/>
      </top>
      <bottom style="thin">
        <color indexed="16"/>
      </bottom>
      <diagonal/>
    </border>
    <border>
      <left/>
      <right/>
      <top style="thin">
        <color indexed="16"/>
      </top>
      <bottom style="thin">
        <color indexed="16"/>
      </bottom>
      <diagonal/>
    </border>
    <border>
      <left/>
      <right style="thin">
        <color indexed="16"/>
      </right>
      <top style="thin">
        <color indexed="16"/>
      </top>
      <bottom style="thin">
        <color indexed="16"/>
      </bottom>
      <diagonal/>
    </border>
    <border>
      <left style="thin">
        <color indexed="16"/>
      </left>
      <right/>
      <top style="thin">
        <color indexed="16"/>
      </top>
      <bottom/>
      <diagonal/>
    </border>
    <border>
      <left/>
      <right/>
      <top style="thin">
        <color indexed="16"/>
      </top>
      <bottom/>
      <diagonal/>
    </border>
    <border>
      <left/>
      <right style="thin">
        <color indexed="16"/>
      </right>
      <top style="thin">
        <color indexed="16"/>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medium">
        <color indexed="10"/>
      </right>
      <top style="thin">
        <color indexed="39"/>
      </top>
      <bottom style="thin">
        <color indexed="39"/>
      </bottom>
      <diagonal/>
    </border>
    <border>
      <left/>
      <right/>
      <top style="medium">
        <color indexed="10"/>
      </top>
      <bottom style="thin">
        <color indexed="64"/>
      </bottom>
      <diagonal/>
    </border>
    <border>
      <left/>
      <right style="medium">
        <color indexed="10"/>
      </right>
      <top style="medium">
        <color indexed="10"/>
      </top>
      <bottom style="thin">
        <color indexed="64"/>
      </bottom>
      <diagonal/>
    </border>
    <border>
      <left style="medium">
        <color indexed="56"/>
      </left>
      <right/>
      <top style="medium">
        <color indexed="56"/>
      </top>
      <bottom style="medium">
        <color indexed="56"/>
      </bottom>
      <diagonal/>
    </border>
    <border>
      <left/>
      <right/>
      <top style="medium">
        <color indexed="56"/>
      </top>
      <bottom style="medium">
        <color indexed="56"/>
      </bottom>
      <diagonal/>
    </border>
    <border>
      <left/>
      <right style="medium">
        <color indexed="56"/>
      </right>
      <top style="medium">
        <color indexed="56"/>
      </top>
      <bottom style="medium">
        <color indexed="56"/>
      </bottom>
      <diagonal/>
    </border>
    <border>
      <left style="thick">
        <color rgb="FFFF0000"/>
      </left>
      <right style="thin">
        <color indexed="64"/>
      </right>
      <top style="thin">
        <color indexed="64"/>
      </top>
      <bottom style="thin">
        <color indexed="64"/>
      </bottom>
      <diagonal/>
    </border>
    <border>
      <left style="medium">
        <color rgb="FFFF0000"/>
      </left>
      <right style="medium">
        <color rgb="FFFF0000"/>
      </right>
      <top style="medium">
        <color indexed="64"/>
      </top>
      <bottom style="thin">
        <color indexed="64"/>
      </bottom>
      <diagonal/>
    </border>
    <border>
      <left style="thin">
        <color indexed="64"/>
      </left>
      <right style="thin">
        <color indexed="64"/>
      </right>
      <top style="medium">
        <color theme="1" tint="0.34998626667073579"/>
      </top>
      <bottom style="thin">
        <color indexed="64"/>
      </bottom>
      <diagonal/>
    </border>
    <border>
      <left style="thin">
        <color indexed="64"/>
      </left>
      <right style="thin">
        <color indexed="64"/>
      </right>
      <top style="medium">
        <color theme="1" tint="0.34998626667073579"/>
      </top>
      <bottom/>
      <diagonal/>
    </border>
    <border>
      <left style="thick">
        <color rgb="FFFF0000"/>
      </left>
      <right style="thin">
        <color indexed="64"/>
      </right>
      <top style="thin">
        <color indexed="64"/>
      </top>
      <bottom style="thick">
        <color rgb="FFFF0000"/>
      </bottom>
      <diagonal/>
    </border>
    <border>
      <left style="thin">
        <color indexed="64"/>
      </left>
      <right style="thick">
        <color indexed="10"/>
      </right>
      <top style="thin">
        <color indexed="64"/>
      </top>
      <bottom style="thick">
        <color rgb="FFFF0000"/>
      </bottom>
      <diagonal/>
    </border>
    <border>
      <left style="thick">
        <color rgb="FFFF0000"/>
      </left>
      <right style="thick">
        <color rgb="FFFF0000"/>
      </right>
      <top style="thin">
        <color indexed="64"/>
      </top>
      <bottom style="thin">
        <color indexed="64"/>
      </bottom>
      <diagonal/>
    </border>
    <border>
      <left style="thick">
        <color rgb="FFFF0000"/>
      </left>
      <right style="medium">
        <color indexed="64"/>
      </right>
      <top style="thin">
        <color indexed="64"/>
      </top>
      <bottom style="thin">
        <color indexed="64"/>
      </bottom>
      <diagonal/>
    </border>
    <border>
      <left style="thick">
        <color rgb="FFFF0000"/>
      </left>
      <right style="thin">
        <color indexed="64"/>
      </right>
      <top style="thick">
        <color rgb="FFFF0000"/>
      </top>
      <bottom style="thin">
        <color indexed="18"/>
      </bottom>
      <diagonal/>
    </border>
    <border>
      <left style="thin">
        <color indexed="64"/>
      </left>
      <right style="thick">
        <color indexed="10"/>
      </right>
      <top style="thick">
        <color rgb="FFFF0000"/>
      </top>
      <bottom style="thin">
        <color indexed="64"/>
      </bottom>
      <diagonal/>
    </border>
    <border>
      <left style="thick">
        <color rgb="FFFF0000"/>
      </left>
      <right style="thin">
        <color indexed="64"/>
      </right>
      <top/>
      <bottom style="thin">
        <color indexed="64"/>
      </bottom>
      <diagonal/>
    </border>
    <border>
      <left style="medium">
        <color rgb="FFFF0000"/>
      </left>
      <right style="medium">
        <color rgb="FFFF0000"/>
      </right>
      <top style="thin">
        <color indexed="64"/>
      </top>
      <bottom style="thin">
        <color indexed="64"/>
      </bottom>
      <diagonal/>
    </border>
    <border>
      <left style="thin">
        <color indexed="64"/>
      </left>
      <right style="medium">
        <color rgb="FFFF0000"/>
      </right>
      <top style="thin">
        <color indexed="64"/>
      </top>
      <bottom style="thin">
        <color indexed="64"/>
      </bottom>
      <diagonal/>
    </border>
  </borders>
  <cellStyleXfs count="3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0" borderId="0" applyNumberFormat="0" applyFill="0" applyBorder="0" applyAlignment="0" applyProtection="0"/>
    <xf numFmtId="0" fontId="11" fillId="20" borderId="1" applyNumberFormat="0" applyAlignment="0" applyProtection="0"/>
    <xf numFmtId="0" fontId="12" fillId="0" borderId="2" applyNumberFormat="0" applyFill="0" applyAlignment="0" applyProtection="0"/>
    <xf numFmtId="0" fontId="13" fillId="7" borderId="1" applyNumberFormat="0" applyAlignment="0" applyProtection="0"/>
    <xf numFmtId="0" fontId="14" fillId="3" borderId="0" applyNumberFormat="0" applyBorder="0" applyAlignment="0" applyProtection="0"/>
    <xf numFmtId="0" fontId="15" fillId="21" borderId="0" applyNumberFormat="0" applyBorder="0" applyAlignment="0" applyProtection="0"/>
    <xf numFmtId="0" fontId="2" fillId="0" borderId="0"/>
    <xf numFmtId="9" fontId="1" fillId="0" borderId="0" applyFont="0" applyFill="0" applyBorder="0" applyAlignment="0" applyProtection="0"/>
    <xf numFmtId="0" fontId="16" fillId="20" borderId="3"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cellStyleXfs>
  <cellXfs count="250">
    <xf numFmtId="0" fontId="0" fillId="0" borderId="0" xfId="0"/>
    <xf numFmtId="0" fontId="2" fillId="0" borderId="6" xfId="31" applyFont="1" applyBorder="1" applyAlignment="1" applyProtection="1">
      <alignment horizontal="center" vertical="center"/>
      <protection locked="0"/>
    </xf>
    <xf numFmtId="0" fontId="2" fillId="0" borderId="6" xfId="31" applyFill="1" applyBorder="1" applyAlignment="1" applyProtection="1">
      <alignment horizontal="center" vertical="center"/>
      <protection locked="0"/>
    </xf>
    <xf numFmtId="0" fontId="2" fillId="0" borderId="7" xfId="3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 fontId="0" fillId="0" borderId="9" xfId="0" applyNumberFormat="1" applyBorder="1" applyAlignment="1" applyProtection="1">
      <alignment horizontal="center" vertical="center"/>
      <protection locked="0"/>
    </xf>
    <xf numFmtId="1" fontId="2" fillId="0" borderId="10" xfId="0" applyNumberFormat="1" applyFont="1" applyBorder="1" applyAlignment="1" applyProtection="1">
      <alignment horizontal="center" vertical="center"/>
      <protection locked="0"/>
    </xf>
    <xf numFmtId="1" fontId="2" fillId="0" borderId="11" xfId="0" applyNumberFormat="1" applyFont="1" applyBorder="1" applyAlignment="1" applyProtection="1">
      <alignment horizontal="center" vertical="center"/>
      <protection locked="0"/>
    </xf>
    <xf numFmtId="1" fontId="2" fillId="0" borderId="9" xfId="0" applyNumberFormat="1" applyFont="1" applyBorder="1" applyAlignment="1" applyProtection="1">
      <alignment horizontal="center" vertical="center"/>
      <protection locked="0"/>
    </xf>
    <xf numFmtId="1" fontId="2" fillId="0" borderId="12" xfId="0" applyNumberFormat="1" applyFont="1" applyBorder="1" applyAlignment="1" applyProtection="1">
      <alignment horizontal="center" vertical="center"/>
      <protection locked="0"/>
    </xf>
    <xf numFmtId="0" fontId="2" fillId="0" borderId="13" xfId="31" applyFont="1" applyFill="1" applyBorder="1" applyAlignment="1" applyProtection="1">
      <alignment horizontal="center" vertical="center"/>
      <protection locked="0"/>
    </xf>
    <xf numFmtId="1" fontId="2" fillId="0" borderId="14" xfId="0" applyNumberFormat="1" applyFont="1" applyBorder="1" applyAlignment="1" applyProtection="1">
      <alignment horizontal="center" vertical="center"/>
      <protection locked="0"/>
    </xf>
    <xf numFmtId="1" fontId="2" fillId="0" borderId="83" xfId="0" applyNumberFormat="1" applyFont="1" applyBorder="1" applyAlignment="1" applyProtection="1">
      <alignment horizontal="center" vertical="center"/>
      <protection locked="0"/>
    </xf>
    <xf numFmtId="0" fontId="2" fillId="0" borderId="84" xfId="31" applyFont="1" applyFill="1" applyBorder="1" applyAlignment="1" applyProtection="1">
      <alignment horizontal="center" vertical="center"/>
      <protection locked="0"/>
    </xf>
    <xf numFmtId="0" fontId="2" fillId="0" borderId="11" xfId="31" applyFont="1" applyBorder="1" applyAlignment="1" applyProtection="1">
      <alignment horizontal="center" vertical="center"/>
      <protection locked="0"/>
    </xf>
    <xf numFmtId="0" fontId="2" fillId="0" borderId="11" xfId="31" applyBorder="1" applyAlignment="1" applyProtection="1">
      <alignment horizontal="center" vertical="center"/>
      <protection locked="0"/>
    </xf>
    <xf numFmtId="0" fontId="2" fillId="0" borderId="15" xfId="31" applyFont="1" applyFill="1" applyBorder="1" applyAlignment="1" applyProtection="1">
      <alignment horizontal="center" vertical="center"/>
      <protection locked="0"/>
    </xf>
    <xf numFmtId="0" fontId="2" fillId="0" borderId="16" xfId="31" applyFont="1" applyFill="1" applyBorder="1" applyAlignment="1" applyProtection="1">
      <alignment horizontal="center" vertical="center"/>
      <protection locked="0"/>
    </xf>
    <xf numFmtId="0" fontId="2" fillId="0" borderId="11" xfId="31" applyFill="1" applyBorder="1" applyAlignment="1" applyProtection="1">
      <alignment horizontal="center" vertical="center"/>
      <protection locked="0"/>
    </xf>
    <xf numFmtId="0" fontId="2" fillId="0" borderId="17" xfId="31" applyFill="1" applyBorder="1" applyAlignment="1" applyProtection="1">
      <alignment horizontal="center" vertical="center"/>
      <protection locked="0"/>
    </xf>
    <xf numFmtId="0" fontId="2" fillId="0" borderId="11" xfId="31" applyFont="1" applyFill="1" applyBorder="1" applyAlignment="1" applyProtection="1">
      <alignment horizontal="center" vertical="center"/>
      <protection locked="0"/>
    </xf>
    <xf numFmtId="0" fontId="2" fillId="0" borderId="85" xfId="31" applyBorder="1" applyAlignment="1" applyProtection="1">
      <alignment horizontal="center" vertical="center"/>
      <protection locked="0"/>
    </xf>
    <xf numFmtId="0" fontId="2" fillId="29" borderId="86" xfId="31" applyFill="1" applyBorder="1" applyAlignment="1" applyProtection="1">
      <alignment horizontal="center" vertical="center"/>
    </xf>
    <xf numFmtId="0" fontId="2" fillId="29" borderId="11" xfId="31" applyFill="1" applyBorder="1" applyAlignment="1" applyProtection="1">
      <alignment horizontal="center" vertical="center"/>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Fill="1" applyBorder="1" applyProtection="1"/>
    <xf numFmtId="0" fontId="0" fillId="0" borderId="18" xfId="0" applyBorder="1" applyProtection="1"/>
    <xf numFmtId="0" fontId="0" fillId="0" borderId="0" xfId="0" applyBorder="1" applyProtection="1"/>
    <xf numFmtId="0" fontId="0" fillId="0" borderId="0" xfId="0" applyProtection="1"/>
    <xf numFmtId="0" fontId="35" fillId="0" borderId="0" xfId="0" applyFont="1" applyAlignment="1" applyProtection="1">
      <alignment horizontal="center" vertical="center"/>
    </xf>
    <xf numFmtId="0" fontId="35" fillId="22" borderId="19" xfId="0" applyFont="1" applyFill="1" applyBorder="1" applyAlignment="1" applyProtection="1">
      <alignment horizontal="center" vertical="center"/>
    </xf>
    <xf numFmtId="0" fontId="35" fillId="22" borderId="20" xfId="0" applyFont="1" applyFill="1" applyBorder="1" applyAlignment="1" applyProtection="1">
      <alignment horizontal="center" vertical="center"/>
    </xf>
    <xf numFmtId="0" fontId="35" fillId="22" borderId="20" xfId="0" applyFont="1" applyFill="1" applyBorder="1" applyAlignment="1" applyProtection="1">
      <alignment horizontal="center" vertical="center" wrapText="1"/>
    </xf>
    <xf numFmtId="0" fontId="35" fillId="23" borderId="20" xfId="0" applyFont="1" applyFill="1" applyBorder="1" applyAlignment="1" applyProtection="1">
      <alignment horizontal="center" vertical="center" wrapText="1"/>
    </xf>
    <xf numFmtId="0" fontId="35" fillId="22" borderId="21" xfId="0" applyFont="1" applyFill="1" applyBorder="1" applyAlignment="1" applyProtection="1">
      <alignment horizontal="center" vertical="center"/>
    </xf>
    <xf numFmtId="0" fontId="35" fillId="22" borderId="22" xfId="0" applyFont="1" applyFill="1" applyBorder="1" applyAlignment="1" applyProtection="1">
      <alignment horizontal="center" vertical="center"/>
    </xf>
    <xf numFmtId="0" fontId="35" fillId="22" borderId="23" xfId="0" applyFont="1" applyFill="1" applyBorder="1" applyAlignment="1" applyProtection="1">
      <alignment horizontal="center" vertical="center"/>
    </xf>
    <xf numFmtId="0" fontId="36" fillId="22" borderId="23" xfId="0" applyFont="1" applyFill="1" applyBorder="1" applyAlignment="1" applyProtection="1">
      <alignment horizontal="center" vertical="center"/>
    </xf>
    <xf numFmtId="0" fontId="35" fillId="22" borderId="24" xfId="0" applyFont="1" applyFill="1" applyBorder="1" applyAlignment="1" applyProtection="1">
      <alignment horizontal="center" vertical="center"/>
    </xf>
    <xf numFmtId="0" fontId="35" fillId="22" borderId="25" xfId="0" applyFont="1" applyFill="1" applyBorder="1" applyAlignment="1" applyProtection="1">
      <alignment horizontal="center" vertical="center"/>
    </xf>
    <xf numFmtId="0" fontId="35" fillId="22" borderId="87" xfId="0" applyFont="1" applyFill="1" applyBorder="1" applyAlignment="1" applyProtection="1">
      <alignment horizontal="center" vertical="center"/>
    </xf>
    <xf numFmtId="0" fontId="35" fillId="22" borderId="88" xfId="0" applyFont="1" applyFill="1" applyBorder="1" applyAlignment="1" applyProtection="1">
      <alignment horizontal="center" vertical="center"/>
    </xf>
    <xf numFmtId="0" fontId="35" fillId="22" borderId="26" xfId="0" applyFont="1" applyFill="1" applyBorder="1" applyAlignment="1" applyProtection="1">
      <alignment horizontal="center" vertical="center"/>
    </xf>
    <xf numFmtId="0" fontId="0" fillId="0" borderId="0" xfId="0" applyAlignment="1" applyProtection="1">
      <alignment horizontal="center" vertical="center"/>
    </xf>
    <xf numFmtId="0" fontId="2" fillId="22" borderId="27" xfId="0" applyFont="1" applyFill="1" applyBorder="1" applyAlignment="1" applyProtection="1">
      <alignment horizontal="center" vertical="center"/>
    </xf>
    <xf numFmtId="0" fontId="2" fillId="29" borderId="28" xfId="0" applyFont="1" applyFill="1" applyBorder="1" applyAlignment="1" applyProtection="1">
      <alignment horizontal="center" vertical="center"/>
    </xf>
    <xf numFmtId="174" fontId="2" fillId="23" borderId="8" xfId="32" applyNumberFormat="1" applyFont="1" applyFill="1" applyBorder="1" applyAlignment="1" applyProtection="1">
      <alignment horizontal="center" vertical="center"/>
    </xf>
    <xf numFmtId="174" fontId="53" fillId="29" borderId="9" xfId="32" applyNumberFormat="1" applyFont="1" applyFill="1" applyBorder="1" applyAlignment="1" applyProtection="1">
      <alignment horizontal="center" vertical="center"/>
    </xf>
    <xf numFmtId="174" fontId="2" fillId="29" borderId="10" xfId="32" applyNumberFormat="1" applyFont="1" applyFill="1" applyBorder="1" applyAlignment="1" applyProtection="1">
      <alignment horizontal="center" vertical="center"/>
    </xf>
    <xf numFmtId="174" fontId="2" fillId="29" borderId="11" xfId="32" applyNumberFormat="1" applyFont="1" applyFill="1" applyBorder="1" applyAlignment="1" applyProtection="1">
      <alignment horizontal="center" vertical="center"/>
    </xf>
    <xf numFmtId="174" fontId="0" fillId="22" borderId="11" xfId="32" applyNumberFormat="1" applyFont="1" applyFill="1" applyBorder="1" applyAlignment="1" applyProtection="1">
      <alignment horizontal="center" vertical="center"/>
    </xf>
    <xf numFmtId="174" fontId="2" fillId="29" borderId="9" xfId="32" applyNumberFormat="1" applyFont="1" applyFill="1" applyBorder="1" applyAlignment="1" applyProtection="1">
      <alignment horizontal="center" vertical="center"/>
    </xf>
    <xf numFmtId="174" fontId="2" fillId="22" borderId="29" xfId="32" applyNumberFormat="1" applyFont="1" applyFill="1" applyBorder="1" applyAlignment="1" applyProtection="1">
      <alignment horizontal="center" vertical="center"/>
    </xf>
    <xf numFmtId="174" fontId="2" fillId="29" borderId="83" xfId="32" applyNumberFormat="1" applyFont="1" applyFill="1" applyBorder="1" applyAlignment="1" applyProtection="1">
      <alignment horizontal="center" vertical="center"/>
    </xf>
    <xf numFmtId="174" fontId="2" fillId="29" borderId="12" xfId="32" applyNumberFormat="1" applyFont="1" applyFill="1" applyBorder="1" applyAlignment="1" applyProtection="1">
      <alignment horizontal="center" vertical="center"/>
    </xf>
    <xf numFmtId="0" fontId="29" fillId="24" borderId="27" xfId="0" applyFont="1" applyFill="1" applyBorder="1" applyAlignment="1" applyProtection="1">
      <alignment horizontal="center" vertical="center"/>
    </xf>
    <xf numFmtId="1" fontId="2" fillId="25" borderId="8" xfId="0" applyNumberFormat="1" applyFont="1" applyFill="1" applyBorder="1" applyAlignment="1" applyProtection="1">
      <alignment horizontal="center" vertical="center"/>
    </xf>
    <xf numFmtId="1" fontId="2" fillId="23" borderId="8" xfId="0" applyNumberFormat="1" applyFont="1" applyFill="1" applyBorder="1" applyAlignment="1" applyProtection="1">
      <alignment horizontal="center" vertical="center"/>
    </xf>
    <xf numFmtId="1" fontId="2" fillId="25" borderId="83" xfId="0" applyNumberFormat="1" applyFont="1" applyFill="1" applyBorder="1" applyAlignment="1" applyProtection="1">
      <alignment horizontal="center" vertical="center"/>
    </xf>
    <xf numFmtId="1" fontId="2" fillId="25" borderId="89" xfId="0" applyNumberFormat="1" applyFont="1" applyFill="1" applyBorder="1" applyAlignment="1" applyProtection="1">
      <alignment horizontal="center" vertical="center"/>
    </xf>
    <xf numFmtId="1" fontId="2" fillId="25" borderId="29" xfId="0" applyNumberFormat="1" applyFont="1" applyFill="1" applyBorder="1" applyAlignment="1" applyProtection="1">
      <alignment horizontal="center" vertical="center"/>
    </xf>
    <xf numFmtId="1" fontId="2" fillId="25" borderId="90" xfId="0" applyNumberFormat="1" applyFont="1" applyFill="1" applyBorder="1" applyAlignment="1" applyProtection="1">
      <alignment horizontal="center" vertical="center"/>
    </xf>
    <xf numFmtId="0" fontId="2" fillId="26" borderId="27" xfId="0" applyFont="1" applyFill="1" applyBorder="1" applyProtection="1"/>
    <xf numFmtId="0" fontId="2" fillId="26" borderId="11" xfId="0" applyFont="1" applyFill="1" applyBorder="1" applyAlignment="1" applyProtection="1">
      <alignment horizontal="center"/>
    </xf>
    <xf numFmtId="0" fontId="2" fillId="26" borderId="8" xfId="0" applyFont="1" applyFill="1" applyBorder="1" applyAlignment="1" applyProtection="1">
      <alignment horizontal="center"/>
    </xf>
    <xf numFmtId="1" fontId="2" fillId="26" borderId="8" xfId="0" applyNumberFormat="1" applyFont="1" applyFill="1" applyBorder="1" applyAlignment="1" applyProtection="1">
      <alignment horizontal="center"/>
    </xf>
    <xf numFmtId="0" fontId="2" fillId="26" borderId="9" xfId="0" applyFont="1" applyFill="1" applyBorder="1" applyAlignment="1" applyProtection="1">
      <alignment horizontal="center"/>
    </xf>
    <xf numFmtId="0" fontId="2" fillId="26" borderId="10" xfId="0" applyFont="1" applyFill="1" applyBorder="1" applyAlignment="1" applyProtection="1">
      <alignment horizontal="center"/>
    </xf>
    <xf numFmtId="0" fontId="2" fillId="26" borderId="14" xfId="0" applyFont="1" applyFill="1" applyBorder="1" applyAlignment="1" applyProtection="1">
      <alignment horizontal="center"/>
    </xf>
    <xf numFmtId="0" fontId="2" fillId="26" borderId="83" xfId="0" applyFont="1" applyFill="1" applyBorder="1" applyAlignment="1" applyProtection="1">
      <alignment horizontal="center"/>
    </xf>
    <xf numFmtId="0" fontId="2" fillId="26" borderId="12" xfId="0" applyFont="1" applyFill="1" applyBorder="1" applyAlignment="1" applyProtection="1">
      <alignment horizontal="center"/>
    </xf>
    <xf numFmtId="9" fontId="29" fillId="22" borderId="27" xfId="0" applyNumberFormat="1" applyFont="1" applyFill="1" applyBorder="1" applyAlignment="1" applyProtection="1">
      <alignment horizontal="center" vertical="center"/>
    </xf>
    <xf numFmtId="9" fontId="2" fillId="22" borderId="8" xfId="0" applyNumberFormat="1" applyFont="1" applyFill="1" applyBorder="1" applyAlignment="1" applyProtection="1">
      <alignment horizontal="center" vertical="center"/>
    </xf>
    <xf numFmtId="174" fontId="2" fillId="22" borderId="8" xfId="0" applyNumberFormat="1" applyFont="1" applyFill="1" applyBorder="1" applyAlignment="1" applyProtection="1">
      <alignment horizontal="center" vertical="center"/>
    </xf>
    <xf numFmtId="9" fontId="2" fillId="23" borderId="8" xfId="0" applyNumberFormat="1" applyFont="1" applyFill="1" applyBorder="1" applyAlignment="1" applyProtection="1">
      <alignment horizontal="center" vertical="center"/>
    </xf>
    <xf numFmtId="174" fontId="2" fillId="22" borderId="9" xfId="0" applyNumberFormat="1" applyFont="1" applyFill="1" applyBorder="1" applyAlignment="1" applyProtection="1">
      <alignment horizontal="center" vertical="center"/>
    </xf>
    <xf numFmtId="174" fontId="2" fillId="22" borderId="10" xfId="0" applyNumberFormat="1" applyFont="1" applyFill="1" applyBorder="1" applyAlignment="1" applyProtection="1">
      <alignment horizontal="center" vertical="center"/>
    </xf>
    <xf numFmtId="174" fontId="2" fillId="22" borderId="11" xfId="0" applyNumberFormat="1" applyFont="1" applyFill="1" applyBorder="1" applyAlignment="1" applyProtection="1">
      <alignment horizontal="center" vertical="center"/>
    </xf>
    <xf numFmtId="174" fontId="3" fillId="22" borderId="11" xfId="0" applyNumberFormat="1" applyFont="1" applyFill="1" applyBorder="1" applyAlignment="1" applyProtection="1">
      <alignment horizontal="center" vertical="center"/>
    </xf>
    <xf numFmtId="174" fontId="2" fillId="22" borderId="29" xfId="0" applyNumberFormat="1" applyFont="1" applyFill="1" applyBorder="1" applyAlignment="1" applyProtection="1">
      <alignment horizontal="center" vertical="center"/>
    </xf>
    <xf numFmtId="174" fontId="2" fillId="22" borderId="83" xfId="0" applyNumberFormat="1" applyFont="1" applyFill="1" applyBorder="1" applyAlignment="1" applyProtection="1">
      <alignment horizontal="center" vertical="center"/>
    </xf>
    <xf numFmtId="174" fontId="2" fillId="22" borderId="12" xfId="0" applyNumberFormat="1" applyFont="1" applyFill="1" applyBorder="1" applyAlignment="1" applyProtection="1">
      <alignment horizontal="center" vertical="center"/>
    </xf>
    <xf numFmtId="1" fontId="0" fillId="22" borderId="11" xfId="0" applyNumberFormat="1" applyFill="1" applyBorder="1" applyAlignment="1" applyProtection="1">
      <alignment horizontal="center" vertical="center"/>
    </xf>
    <xf numFmtId="0" fontId="2" fillId="22" borderId="8" xfId="0" applyFont="1" applyFill="1" applyBorder="1" applyAlignment="1" applyProtection="1">
      <alignment horizontal="center" vertical="center"/>
    </xf>
    <xf numFmtId="0" fontId="27" fillId="0" borderId="0" xfId="0" applyFont="1" applyAlignment="1" applyProtection="1">
      <alignment horizontal="center" vertical="center"/>
    </xf>
    <xf numFmtId="0" fontId="27" fillId="22" borderId="30" xfId="0" applyFont="1" applyFill="1" applyBorder="1" applyAlignment="1" applyProtection="1">
      <alignment horizontal="center" vertical="center"/>
    </xf>
    <xf numFmtId="0" fontId="27" fillId="22" borderId="31" xfId="0" applyFont="1" applyFill="1" applyBorder="1" applyAlignment="1" applyProtection="1">
      <alignment horizontal="center" vertical="center"/>
    </xf>
    <xf numFmtId="0" fontId="41" fillId="22" borderId="32" xfId="0" applyFont="1" applyFill="1" applyBorder="1" applyAlignment="1" applyProtection="1">
      <alignment horizontal="center" vertical="center"/>
    </xf>
    <xf numFmtId="0" fontId="41" fillId="23" borderId="32" xfId="0" applyFont="1" applyFill="1" applyBorder="1" applyAlignment="1" applyProtection="1">
      <alignment horizontal="center" vertical="center"/>
    </xf>
    <xf numFmtId="0" fontId="32" fillId="22" borderId="33" xfId="0" applyFont="1" applyFill="1" applyBorder="1" applyAlignment="1" applyProtection="1">
      <alignment horizontal="center" vertical="center"/>
    </xf>
    <xf numFmtId="0" fontId="54" fillId="22" borderId="34" xfId="0" applyFont="1" applyFill="1" applyBorder="1" applyAlignment="1" applyProtection="1">
      <alignment horizontal="center" vertical="center"/>
    </xf>
    <xf numFmtId="0" fontId="33" fillId="22" borderId="35" xfId="0" applyFont="1" applyFill="1" applyBorder="1" applyAlignment="1" applyProtection="1">
      <alignment horizontal="center" vertical="center"/>
    </xf>
    <xf numFmtId="0" fontId="55" fillId="22" borderId="35" xfId="0" applyFont="1" applyFill="1" applyBorder="1" applyAlignment="1" applyProtection="1">
      <alignment horizontal="center" vertical="center"/>
    </xf>
    <xf numFmtId="0" fontId="30" fillId="22" borderId="36" xfId="0" applyFont="1" applyFill="1" applyBorder="1" applyAlignment="1" applyProtection="1">
      <alignment horizontal="center" vertical="center"/>
    </xf>
    <xf numFmtId="0" fontId="34" fillId="22" borderId="37" xfId="0" applyFont="1" applyFill="1" applyBorder="1" applyAlignment="1" applyProtection="1">
      <alignment horizontal="center" vertical="center"/>
    </xf>
    <xf numFmtId="0" fontId="33" fillId="22" borderId="91" xfId="0" applyFont="1" applyFill="1" applyBorder="1" applyAlignment="1" applyProtection="1">
      <alignment horizontal="center" vertical="center"/>
    </xf>
    <xf numFmtId="0" fontId="33" fillId="22" borderId="92" xfId="0" applyFont="1" applyFill="1" applyBorder="1" applyAlignment="1" applyProtection="1">
      <alignment horizontal="center" vertical="center"/>
    </xf>
    <xf numFmtId="0" fontId="33" fillId="22" borderId="38" xfId="0" applyFont="1" applyFill="1" applyBorder="1" applyAlignment="1" applyProtection="1">
      <alignment horizontal="center" vertical="center"/>
    </xf>
    <xf numFmtId="0" fontId="29" fillId="22" borderId="39" xfId="0" applyFont="1" applyFill="1" applyBorder="1" applyAlignment="1" applyProtection="1">
      <alignment horizontal="center" vertical="center"/>
    </xf>
    <xf numFmtId="0" fontId="35" fillId="24" borderId="40" xfId="0" applyFont="1" applyFill="1" applyBorder="1" applyAlignment="1" applyProtection="1">
      <alignment horizontal="center" vertical="center" wrapText="1"/>
    </xf>
    <xf numFmtId="0" fontId="35" fillId="24" borderId="41" xfId="0" applyFont="1" applyFill="1" applyBorder="1" applyAlignment="1" applyProtection="1">
      <alignment horizontal="center" vertical="center" wrapText="1"/>
    </xf>
    <xf numFmtId="0" fontId="35" fillId="23" borderId="41" xfId="0" applyFont="1" applyFill="1" applyBorder="1" applyAlignment="1" applyProtection="1">
      <alignment horizontal="center" vertical="center" wrapText="1"/>
    </xf>
    <xf numFmtId="0" fontId="29" fillId="24" borderId="42" xfId="0" applyFont="1" applyFill="1" applyBorder="1" applyAlignment="1" applyProtection="1">
      <alignment horizontal="center" vertical="center" wrapText="1"/>
    </xf>
    <xf numFmtId="0" fontId="29" fillId="24" borderId="43" xfId="0" applyFont="1" applyFill="1" applyBorder="1" applyAlignment="1" applyProtection="1">
      <alignment horizontal="center" vertical="center" wrapText="1"/>
    </xf>
    <xf numFmtId="0" fontId="36" fillId="24" borderId="40" xfId="0" applyFont="1" applyFill="1" applyBorder="1" applyAlignment="1" applyProtection="1">
      <alignment horizontal="center" vertical="center" wrapText="1"/>
    </xf>
    <xf numFmtId="0" fontId="36" fillId="24" borderId="42" xfId="0" applyFont="1" applyFill="1" applyBorder="1" applyAlignment="1" applyProtection="1">
      <alignment horizontal="center" vertical="center" wrapText="1"/>
    </xf>
    <xf numFmtId="0" fontId="29" fillId="24" borderId="44" xfId="0" applyFont="1" applyFill="1" applyBorder="1" applyAlignment="1" applyProtection="1">
      <alignment horizontal="center" vertical="center" wrapText="1"/>
    </xf>
    <xf numFmtId="0" fontId="36" fillId="24" borderId="93" xfId="0" applyFont="1" applyFill="1" applyBorder="1" applyAlignment="1" applyProtection="1">
      <alignment horizontal="center" vertical="center" wrapText="1"/>
    </xf>
    <xf numFmtId="0" fontId="36" fillId="24" borderId="45" xfId="0" applyFont="1" applyFill="1" applyBorder="1" applyAlignment="1" applyProtection="1">
      <alignment horizontal="center" vertical="center" wrapText="1"/>
    </xf>
    <xf numFmtId="2" fontId="0" fillId="22" borderId="11" xfId="32" applyNumberFormat="1" applyFont="1" applyFill="1" applyBorder="1" applyAlignment="1" applyProtection="1">
      <alignment horizontal="center" vertical="center"/>
    </xf>
    <xf numFmtId="0" fontId="27" fillId="0" borderId="0" xfId="0" applyFont="1" applyProtection="1"/>
    <xf numFmtId="0" fontId="3" fillId="0" borderId="0" xfId="0" applyFont="1" applyProtection="1"/>
    <xf numFmtId="0" fontId="4" fillId="0" borderId="0" xfId="0" applyFont="1" applyProtection="1"/>
    <xf numFmtId="0" fontId="2" fillId="0" borderId="0" xfId="31" applyProtection="1">
      <protection locked="0"/>
    </xf>
    <xf numFmtId="0" fontId="2" fillId="0" borderId="0" xfId="31" applyBorder="1" applyAlignment="1" applyProtection="1">
      <alignment horizontal="center" vertical="center"/>
      <protection locked="0"/>
    </xf>
    <xf numFmtId="0" fontId="2" fillId="0" borderId="0" xfId="31" applyAlignment="1" applyProtection="1">
      <alignment horizontal="center" vertical="center"/>
      <protection locked="0"/>
    </xf>
    <xf numFmtId="0" fontId="5" fillId="0" borderId="0" xfId="31" applyFont="1" applyAlignment="1" applyProtection="1">
      <alignment horizontal="center" vertical="center"/>
      <protection locked="0"/>
    </xf>
    <xf numFmtId="0" fontId="2" fillId="0" borderId="46" xfId="31" applyBorder="1" applyAlignment="1" applyProtection="1">
      <alignment horizontal="center" vertical="center"/>
      <protection locked="0"/>
    </xf>
    <xf numFmtId="0" fontId="26" fillId="0" borderId="0" xfId="31" applyFont="1" applyAlignment="1" applyProtection="1">
      <alignment horizontal="center" vertical="center"/>
      <protection locked="0"/>
    </xf>
    <xf numFmtId="0" fontId="2" fillId="0" borderId="0" xfId="31" applyFill="1" applyAlignment="1" applyProtection="1">
      <alignment horizontal="center" vertical="center"/>
      <protection locked="0"/>
    </xf>
    <xf numFmtId="0" fontId="2" fillId="0" borderId="0" xfId="31" applyBorder="1" applyProtection="1">
      <protection locked="0"/>
    </xf>
    <xf numFmtId="0" fontId="28" fillId="0" borderId="0" xfId="0" applyFont="1" applyFill="1" applyBorder="1" applyAlignment="1" applyProtection="1">
      <alignment horizontal="center" vertical="center"/>
      <protection locked="0"/>
    </xf>
    <xf numFmtId="0" fontId="2" fillId="0" borderId="0" xfId="31" applyProtection="1"/>
    <xf numFmtId="0" fontId="2" fillId="0" borderId="0" xfId="31" applyAlignment="1" applyProtection="1">
      <alignment horizontal="center" vertical="center"/>
    </xf>
    <xf numFmtId="0" fontId="5" fillId="0" borderId="0" xfId="31" applyFont="1" applyAlignment="1" applyProtection="1">
      <alignment horizontal="center" vertical="center"/>
    </xf>
    <xf numFmtId="0" fontId="2" fillId="0" borderId="0" xfId="31" applyBorder="1" applyAlignment="1" applyProtection="1">
      <alignment horizontal="center" vertical="center"/>
    </xf>
    <xf numFmtId="0" fontId="26" fillId="0" borderId="0" xfId="31" applyFont="1" applyAlignment="1" applyProtection="1">
      <alignment horizontal="center" vertical="center"/>
    </xf>
    <xf numFmtId="0" fontId="2" fillId="0" borderId="0" xfId="31" applyFill="1" applyAlignment="1" applyProtection="1">
      <alignment horizontal="center" vertical="center"/>
    </xf>
    <xf numFmtId="0" fontId="27" fillId="22" borderId="47" xfId="31" applyFont="1" applyFill="1" applyBorder="1" applyAlignment="1" applyProtection="1">
      <alignment horizontal="center" vertical="center"/>
    </xf>
    <xf numFmtId="0" fontId="2" fillId="29" borderId="28" xfId="31" applyFont="1" applyFill="1" applyBorder="1" applyAlignment="1" applyProtection="1">
      <alignment horizontal="center" vertical="center"/>
    </xf>
    <xf numFmtId="174" fontId="2" fillId="29" borderId="94" xfId="32" applyNumberFormat="1" applyFont="1" applyFill="1" applyBorder="1" applyAlignment="1" applyProtection="1">
      <alignment horizontal="center" vertical="center"/>
    </xf>
    <xf numFmtId="174" fontId="2" fillId="29" borderId="48" xfId="32" applyNumberFormat="1" applyFont="1" applyFill="1" applyBorder="1" applyAlignment="1" applyProtection="1">
      <alignment horizontal="center" vertical="center"/>
    </xf>
    <xf numFmtId="174" fontId="2" fillId="29" borderId="40" xfId="32" applyNumberFormat="1" applyFont="1" applyFill="1" applyBorder="1" applyAlignment="1" applyProtection="1">
      <alignment horizontal="center" vertical="center"/>
    </xf>
    <xf numFmtId="174" fontId="2" fillId="29" borderId="49" xfId="32" applyNumberFormat="1" applyFont="1" applyFill="1" applyBorder="1" applyAlignment="1" applyProtection="1">
      <alignment horizontal="center" vertical="center"/>
    </xf>
    <xf numFmtId="0" fontId="29" fillId="25" borderId="47" xfId="31" applyFont="1" applyFill="1" applyBorder="1" applyAlignment="1" applyProtection="1">
      <alignment horizontal="center" vertical="center"/>
    </xf>
    <xf numFmtId="0" fontId="29" fillId="25" borderId="11" xfId="31" applyFont="1" applyFill="1" applyBorder="1" applyAlignment="1" applyProtection="1">
      <alignment horizontal="center" vertical="center"/>
    </xf>
    <xf numFmtId="1" fontId="2" fillId="23" borderId="8" xfId="31" applyNumberFormat="1" applyFont="1" applyFill="1" applyBorder="1" applyAlignment="1" applyProtection="1">
      <alignment horizontal="center" vertical="center"/>
    </xf>
    <xf numFmtId="0" fontId="29" fillId="25" borderId="94" xfId="31" applyFont="1" applyFill="1" applyBorder="1" applyAlignment="1" applyProtection="1">
      <alignment horizontal="center" vertical="center"/>
    </xf>
    <xf numFmtId="0" fontId="29" fillId="25" borderId="50" xfId="31" applyFont="1" applyFill="1" applyBorder="1" applyAlignment="1" applyProtection="1">
      <alignment horizontal="center" vertical="center"/>
    </xf>
    <xf numFmtId="0" fontId="29" fillId="25" borderId="95" xfId="31" applyFont="1" applyFill="1" applyBorder="1" applyAlignment="1" applyProtection="1">
      <alignment horizontal="center" vertical="center"/>
    </xf>
    <xf numFmtId="0" fontId="2" fillId="26" borderId="47" xfId="31" applyFont="1" applyFill="1" applyBorder="1" applyAlignment="1" applyProtection="1">
      <alignment horizontal="center" vertical="center"/>
    </xf>
    <xf numFmtId="0" fontId="2" fillId="26" borderId="11" xfId="31" applyFont="1" applyFill="1" applyBorder="1" applyAlignment="1" applyProtection="1">
      <alignment horizontal="center" vertical="center"/>
    </xf>
    <xf numFmtId="0" fontId="2" fillId="26" borderId="11" xfId="31" applyFill="1" applyBorder="1" applyAlignment="1" applyProtection="1">
      <alignment horizontal="center" vertical="center"/>
    </xf>
    <xf numFmtId="0" fontId="2" fillId="26" borderId="8" xfId="31" applyFill="1" applyBorder="1" applyAlignment="1" applyProtection="1">
      <alignment horizontal="center" vertical="center"/>
    </xf>
    <xf numFmtId="0" fontId="2" fillId="26" borderId="0" xfId="31" applyFill="1" applyBorder="1" applyAlignment="1" applyProtection="1">
      <alignment horizontal="center" vertical="center"/>
    </xf>
    <xf numFmtId="0" fontId="2" fillId="26" borderId="15" xfId="31" applyFont="1" applyFill="1" applyBorder="1" applyAlignment="1" applyProtection="1">
      <alignment horizontal="center" vertical="center"/>
    </xf>
    <xf numFmtId="0" fontId="2" fillId="26" borderId="16" xfId="31" applyFont="1" applyFill="1" applyBorder="1" applyAlignment="1" applyProtection="1">
      <alignment horizontal="center" vertical="center"/>
    </xf>
    <xf numFmtId="0" fontId="2" fillId="26" borderId="17" xfId="31" applyFill="1" applyBorder="1" applyAlignment="1" applyProtection="1">
      <alignment horizontal="center" vertical="center"/>
    </xf>
    <xf numFmtId="0" fontId="2" fillId="22" borderId="47" xfId="31" applyFont="1" applyFill="1" applyBorder="1" applyAlignment="1" applyProtection="1">
      <alignment horizontal="center" vertical="center"/>
    </xf>
    <xf numFmtId="10" fontId="2" fillId="22" borderId="11" xfId="31" applyNumberFormat="1" applyFill="1" applyBorder="1" applyAlignment="1" applyProtection="1">
      <alignment horizontal="center" vertical="center"/>
    </xf>
    <xf numFmtId="174" fontId="2" fillId="22" borderId="11" xfId="31" applyNumberFormat="1" applyFill="1" applyBorder="1" applyAlignment="1" applyProtection="1">
      <alignment horizontal="center" vertical="center"/>
    </xf>
    <xf numFmtId="9" fontId="2" fillId="22" borderId="8" xfId="31" applyNumberFormat="1" applyFill="1" applyBorder="1" applyAlignment="1" applyProtection="1">
      <alignment horizontal="center" vertical="center"/>
    </xf>
    <xf numFmtId="9" fontId="2" fillId="23" borderId="8" xfId="31" applyNumberFormat="1" applyFont="1" applyFill="1" applyBorder="1" applyAlignment="1" applyProtection="1">
      <alignment horizontal="center" vertical="center"/>
    </xf>
    <xf numFmtId="174" fontId="2" fillId="22" borderId="15" xfId="31" applyNumberFormat="1" applyFill="1" applyBorder="1" applyAlignment="1" applyProtection="1">
      <alignment horizontal="center" vertical="center"/>
    </xf>
    <xf numFmtId="174" fontId="2" fillId="22" borderId="16" xfId="31" applyNumberFormat="1" applyFont="1" applyFill="1" applyBorder="1" applyAlignment="1" applyProtection="1">
      <alignment horizontal="center" vertical="center"/>
    </xf>
    <xf numFmtId="174" fontId="2" fillId="22" borderId="17" xfId="31" applyNumberFormat="1" applyFill="1" applyBorder="1" applyAlignment="1" applyProtection="1">
      <alignment horizontal="center" vertical="center"/>
    </xf>
    <xf numFmtId="0" fontId="2" fillId="22" borderId="47" xfId="31" applyFill="1" applyBorder="1" applyAlignment="1" applyProtection="1">
      <alignment horizontal="center" vertical="center"/>
    </xf>
    <xf numFmtId="0" fontId="2" fillId="22" borderId="11" xfId="31" applyFont="1" applyFill="1" applyBorder="1" applyAlignment="1" applyProtection="1">
      <alignment horizontal="center" vertical="center"/>
    </xf>
    <xf numFmtId="0" fontId="7" fillId="22" borderId="11" xfId="31" applyFont="1" applyFill="1" applyBorder="1" applyAlignment="1" applyProtection="1">
      <alignment horizontal="center" vertical="center" wrapText="1"/>
    </xf>
    <xf numFmtId="0" fontId="7" fillId="22" borderId="17" xfId="31" applyFont="1" applyFill="1" applyBorder="1" applyAlignment="1" applyProtection="1">
      <alignment horizontal="center" vertical="center" wrapText="1"/>
    </xf>
    <xf numFmtId="0" fontId="2" fillId="22" borderId="51" xfId="31" applyFont="1" applyFill="1" applyBorder="1" applyAlignment="1" applyProtection="1">
      <alignment horizontal="center" vertical="center"/>
    </xf>
    <xf numFmtId="0" fontId="2" fillId="22" borderId="52" xfId="31" applyFont="1" applyFill="1" applyBorder="1" applyAlignment="1" applyProtection="1">
      <alignment horizontal="center" vertical="center"/>
    </xf>
    <xf numFmtId="0" fontId="2" fillId="22" borderId="53" xfId="31" applyFont="1" applyFill="1" applyBorder="1" applyAlignment="1" applyProtection="1">
      <alignment horizontal="center" vertical="center"/>
    </xf>
    <xf numFmtId="0" fontId="2" fillId="22" borderId="54" xfId="31" applyFont="1" applyFill="1" applyBorder="1" applyAlignment="1" applyProtection="1">
      <alignment horizontal="center" vertical="center"/>
    </xf>
    <xf numFmtId="0" fontId="39" fillId="22" borderId="55" xfId="0" applyFont="1" applyFill="1" applyBorder="1" applyAlignment="1" applyProtection="1">
      <alignment horizontal="center" vertical="center" wrapText="1"/>
    </xf>
    <xf numFmtId="0" fontId="27" fillId="22" borderId="56" xfId="31" applyFont="1" applyFill="1" applyBorder="1" applyAlignment="1" applyProtection="1">
      <alignment horizontal="center" vertical="center"/>
    </xf>
    <xf numFmtId="0" fontId="2" fillId="22" borderId="6" xfId="31" applyFont="1" applyFill="1" applyBorder="1" applyAlignment="1" applyProtection="1">
      <alignment horizontal="center" vertical="center"/>
    </xf>
    <xf numFmtId="1" fontId="2" fillId="23" borderId="57" xfId="31" applyNumberFormat="1" applyFont="1" applyFill="1" applyBorder="1" applyAlignment="1" applyProtection="1">
      <alignment horizontal="center" vertical="center"/>
    </xf>
    <xf numFmtId="0" fontId="27" fillId="22" borderId="58" xfId="31" applyFont="1" applyFill="1" applyBorder="1" applyAlignment="1" applyProtection="1">
      <alignment horizontal="center" vertical="center"/>
    </xf>
    <xf numFmtId="0" fontId="30" fillId="22" borderId="59" xfId="31" applyFont="1" applyFill="1" applyBorder="1" applyAlignment="1" applyProtection="1">
      <alignment horizontal="center" vertical="center"/>
    </xf>
    <xf numFmtId="0" fontId="5" fillId="22" borderId="60" xfId="31" applyFont="1" applyFill="1" applyBorder="1" applyAlignment="1" applyProtection="1">
      <alignment horizontal="center" vertical="center"/>
    </xf>
    <xf numFmtId="0" fontId="27" fillId="22" borderId="40" xfId="31" applyFont="1" applyFill="1" applyBorder="1" applyAlignment="1" applyProtection="1">
      <alignment horizontal="center" vertical="center"/>
    </xf>
    <xf numFmtId="0" fontId="30" fillId="22" borderId="41" xfId="31" applyFont="1" applyFill="1" applyBorder="1" applyAlignment="1" applyProtection="1">
      <alignment horizontal="center" vertical="center"/>
    </xf>
    <xf numFmtId="0" fontId="27" fillId="23" borderId="41" xfId="31" applyFont="1" applyFill="1" applyBorder="1" applyAlignment="1" applyProtection="1">
      <alignment horizontal="center" vertical="center"/>
    </xf>
    <xf numFmtId="0" fontId="30" fillId="22" borderId="15" xfId="31" applyFont="1" applyFill="1" applyBorder="1" applyAlignment="1" applyProtection="1">
      <alignment horizontal="center" vertical="center"/>
    </xf>
    <xf numFmtId="0" fontId="30" fillId="22" borderId="16" xfId="31" applyFont="1" applyFill="1" applyBorder="1" applyAlignment="1" applyProtection="1">
      <alignment horizontal="center" vertical="center"/>
    </xf>
    <xf numFmtId="0" fontId="30" fillId="22" borderId="11" xfId="31" applyFont="1" applyFill="1" applyBorder="1" applyAlignment="1" applyProtection="1">
      <alignment horizontal="center" vertical="center"/>
    </xf>
    <xf numFmtId="0" fontId="30" fillId="22" borderId="17" xfId="31" applyFont="1" applyFill="1" applyBorder="1" applyAlignment="1" applyProtection="1">
      <alignment horizontal="center" vertical="center"/>
    </xf>
    <xf numFmtId="0" fontId="29" fillId="22" borderId="60" xfId="31" applyFont="1" applyFill="1" applyBorder="1" applyAlignment="1" applyProtection="1">
      <alignment horizontal="center" vertical="center"/>
    </xf>
    <xf numFmtId="0" fontId="26" fillId="27" borderId="61" xfId="31" applyFont="1" applyFill="1" applyBorder="1" applyAlignment="1" applyProtection="1">
      <alignment horizontal="center" vertical="center" wrapText="1"/>
    </xf>
    <xf numFmtId="0" fontId="26" fillId="27" borderId="61" xfId="31" applyFont="1" applyFill="1" applyBorder="1" applyAlignment="1" applyProtection="1">
      <alignment horizontal="center" vertical="center"/>
    </xf>
    <xf numFmtId="0" fontId="26" fillId="27" borderId="62" xfId="31" applyFont="1" applyFill="1" applyBorder="1" applyAlignment="1" applyProtection="1">
      <alignment horizontal="center" vertical="center"/>
    </xf>
    <xf numFmtId="0" fontId="26" fillId="23" borderId="63" xfId="31" applyFont="1" applyFill="1" applyBorder="1" applyAlignment="1" applyProtection="1">
      <alignment horizontal="center" vertical="center" wrapText="1"/>
    </xf>
    <xf numFmtId="0" fontId="26" fillId="24" borderId="46" xfId="31" applyFont="1" applyFill="1" applyBorder="1" applyAlignment="1" applyProtection="1">
      <alignment horizontal="center" vertical="center" wrapText="1"/>
    </xf>
    <xf numFmtId="0" fontId="26" fillId="24" borderId="64" xfId="31" applyFont="1" applyFill="1" applyBorder="1" applyAlignment="1" applyProtection="1">
      <alignment horizontal="center" vertical="center"/>
    </xf>
    <xf numFmtId="0" fontId="26" fillId="24" borderId="61" xfId="31" applyFont="1" applyFill="1" applyBorder="1" applyAlignment="1" applyProtection="1">
      <alignment horizontal="center" vertical="center"/>
    </xf>
    <xf numFmtId="0" fontId="26" fillId="24" borderId="61" xfId="31" applyFont="1" applyFill="1" applyBorder="1" applyAlignment="1" applyProtection="1">
      <alignment horizontal="center" vertical="center" wrapText="1"/>
    </xf>
    <xf numFmtId="0" fontId="26" fillId="24" borderId="63" xfId="31" applyFont="1" applyFill="1" applyBorder="1" applyAlignment="1" applyProtection="1">
      <alignment horizontal="center" vertical="center" wrapText="1"/>
    </xf>
    <xf numFmtId="0" fontId="2" fillId="0" borderId="0" xfId="31" applyFont="1" applyProtection="1"/>
    <xf numFmtId="0" fontId="21" fillId="0" borderId="0" xfId="31" applyFont="1" applyProtection="1"/>
    <xf numFmtId="0" fontId="3" fillId="0" borderId="0" xfId="31" applyFont="1" applyProtection="1"/>
    <xf numFmtId="1" fontId="0" fillId="0" borderId="9" xfId="0" applyNumberForma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 fontId="2" fillId="0" borderId="14" xfId="0" applyNumberFormat="1"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 fontId="0" fillId="0" borderId="9" xfId="32" applyNumberFormat="1" applyFont="1" applyBorder="1" applyAlignment="1" applyProtection="1">
      <alignment horizontal="center" vertical="center"/>
      <protection locked="0"/>
    </xf>
    <xf numFmtId="1" fontId="2" fillId="0" borderId="83" xfId="32" applyNumberFormat="1" applyFont="1" applyBorder="1" applyAlignment="1" applyProtection="1">
      <alignment horizontal="center" vertical="center"/>
      <protection locked="0"/>
    </xf>
    <xf numFmtId="1" fontId="2" fillId="0" borderId="11" xfId="32" applyNumberFormat="1" applyFont="1" applyBorder="1" applyAlignment="1" applyProtection="1">
      <alignment horizontal="center" vertical="center"/>
      <protection locked="0"/>
    </xf>
    <xf numFmtId="1" fontId="2" fillId="0" borderId="9" xfId="32" applyNumberFormat="1" applyFont="1" applyBorder="1" applyAlignment="1" applyProtection="1">
      <alignment horizontal="center" vertical="center"/>
      <protection locked="0"/>
    </xf>
    <xf numFmtId="1" fontId="2" fillId="0" borderId="14" xfId="32" applyNumberFormat="1" applyFont="1" applyBorder="1" applyAlignment="1" applyProtection="1">
      <alignment horizontal="center" vertical="center"/>
      <protection locked="0"/>
    </xf>
    <xf numFmtId="1" fontId="2" fillId="0" borderId="12" xfId="32" applyNumberFormat="1" applyFont="1" applyBorder="1" applyAlignment="1" applyProtection="1">
      <alignment horizontal="center" vertical="center"/>
      <protection locked="0"/>
    </xf>
    <xf numFmtId="0" fontId="2" fillId="29" borderId="28" xfId="0" applyFont="1" applyFill="1" applyBorder="1" applyAlignment="1" applyProtection="1">
      <alignment horizontal="center" vertical="center"/>
      <protection locked="0"/>
    </xf>
    <xf numFmtId="0" fontId="6" fillId="0" borderId="0" xfId="0" applyFont="1" applyProtection="1"/>
    <xf numFmtId="0" fontId="2" fillId="0" borderId="0" xfId="0" applyFont="1" applyProtection="1"/>
    <xf numFmtId="0" fontId="0" fillId="0" borderId="0" xfId="0" applyBorder="1" applyAlignment="1" applyProtection="1">
      <alignment horizontal="center" vertical="center"/>
    </xf>
    <xf numFmtId="0" fontId="33" fillId="0" borderId="0" xfId="0" applyFont="1" applyBorder="1" applyAlignment="1" applyProtection="1">
      <alignment horizontal="center" vertical="center"/>
    </xf>
    <xf numFmtId="9" fontId="2" fillId="23" borderId="95" xfId="31" applyNumberFormat="1" applyFont="1" applyFill="1" applyBorder="1" applyAlignment="1" applyProtection="1">
      <alignment horizontal="center" vertical="center"/>
    </xf>
    <xf numFmtId="0" fontId="2" fillId="0" borderId="0" xfId="31" applyFont="1" applyAlignment="1" applyProtection="1">
      <alignment horizontal="center" vertical="center"/>
    </xf>
    <xf numFmtId="0" fontId="31" fillId="22" borderId="65" xfId="0" applyFont="1" applyFill="1" applyBorder="1" applyAlignment="1" applyProtection="1">
      <alignment horizontal="center" vertical="center"/>
    </xf>
    <xf numFmtId="0" fontId="39" fillId="22" borderId="0" xfId="0" applyFont="1" applyFill="1" applyBorder="1" applyAlignment="1" applyProtection="1">
      <alignment horizontal="center" vertical="center"/>
    </xf>
    <xf numFmtId="0" fontId="39" fillId="22" borderId="55" xfId="0" applyFont="1" applyFill="1" applyBorder="1" applyAlignment="1" applyProtection="1">
      <alignment horizontal="center" vertical="center"/>
    </xf>
    <xf numFmtId="0" fontId="39" fillId="22" borderId="66" xfId="0" applyFont="1" applyFill="1" applyBorder="1" applyAlignment="1" applyProtection="1">
      <alignment horizontal="center" vertical="center"/>
    </xf>
    <xf numFmtId="0" fontId="39" fillId="22" borderId="67" xfId="0" applyFont="1" applyFill="1" applyBorder="1" applyAlignment="1" applyProtection="1">
      <alignment horizontal="center" vertical="center"/>
    </xf>
    <xf numFmtId="0" fontId="39" fillId="22" borderId="68" xfId="0" applyFont="1" applyFill="1" applyBorder="1" applyAlignment="1" applyProtection="1">
      <alignment horizontal="center" vertical="center"/>
    </xf>
    <xf numFmtId="0" fontId="40" fillId="28" borderId="69" xfId="0" applyFont="1" applyFill="1" applyBorder="1" applyAlignment="1" applyProtection="1">
      <alignment horizontal="center" vertical="center"/>
    </xf>
    <xf numFmtId="0" fontId="40" fillId="28" borderId="70" xfId="0" applyFont="1" applyFill="1" applyBorder="1" applyAlignment="1" applyProtection="1">
      <alignment horizontal="center" vertical="center"/>
    </xf>
    <xf numFmtId="0" fontId="0" fillId="28" borderId="71" xfId="0" applyFill="1" applyBorder="1" applyAlignment="1" applyProtection="1">
      <alignment horizontal="center" vertical="center"/>
    </xf>
    <xf numFmtId="0" fontId="24" fillId="0" borderId="80" xfId="0" applyFont="1" applyBorder="1" applyAlignment="1" applyProtection="1">
      <alignment horizontal="left" vertical="center" wrapText="1"/>
      <protection locked="0"/>
    </xf>
    <xf numFmtId="0" fontId="22" fillId="0" borderId="81" xfId="0" applyFont="1" applyBorder="1" applyAlignment="1" applyProtection="1">
      <alignment horizontal="left" vertical="center" wrapText="1"/>
      <protection locked="0"/>
    </xf>
    <xf numFmtId="0" fontId="22" fillId="0" borderId="82" xfId="0" applyFont="1" applyBorder="1" applyAlignment="1" applyProtection="1">
      <alignment horizontal="left" vertical="center" wrapText="1"/>
      <protection locked="0"/>
    </xf>
    <xf numFmtId="0" fontId="32" fillId="22" borderId="69" xfId="0" applyFont="1" applyFill="1" applyBorder="1" applyAlignment="1" applyProtection="1">
      <alignment horizontal="center" vertical="center"/>
    </xf>
    <xf numFmtId="0" fontId="38" fillId="22" borderId="70" xfId="0" applyFont="1" applyFill="1" applyBorder="1" applyAlignment="1" applyProtection="1">
      <alignment horizontal="center" vertical="center"/>
    </xf>
    <xf numFmtId="0" fontId="38" fillId="22" borderId="71" xfId="0" applyFont="1" applyFill="1" applyBorder="1" applyAlignment="1" applyProtection="1">
      <alignment horizontal="center" vertical="center"/>
    </xf>
    <xf numFmtId="0" fontId="31" fillId="22" borderId="72" xfId="0" applyFont="1" applyFill="1" applyBorder="1" applyAlignment="1" applyProtection="1">
      <alignment horizontal="center" vertical="center"/>
    </xf>
    <xf numFmtId="0" fontId="39" fillId="22" borderId="73" xfId="0" applyFont="1" applyFill="1" applyBorder="1" applyAlignment="1" applyProtection="1">
      <alignment horizontal="center" vertical="center"/>
    </xf>
    <xf numFmtId="0" fontId="39" fillId="22" borderId="74" xfId="0" applyFont="1" applyFill="1" applyBorder="1" applyAlignment="1" applyProtection="1">
      <alignment horizontal="center" vertical="center"/>
    </xf>
    <xf numFmtId="0" fontId="0" fillId="0" borderId="81"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28" fillId="30" borderId="69" xfId="31" applyFont="1" applyFill="1" applyBorder="1" applyAlignment="1" applyProtection="1">
      <alignment horizontal="left" vertical="center" wrapText="1"/>
    </xf>
    <xf numFmtId="0" fontId="0" fillId="31" borderId="70" xfId="0" applyFill="1" applyBorder="1" applyAlignment="1" applyProtection="1">
      <alignment horizontal="left" vertical="center"/>
    </xf>
    <xf numFmtId="0" fontId="0" fillId="31" borderId="71" xfId="0" applyFill="1" applyBorder="1" applyAlignment="1" applyProtection="1">
      <alignment horizontal="left" vertical="center"/>
    </xf>
    <xf numFmtId="0" fontId="31" fillId="0" borderId="66" xfId="31" applyFont="1" applyBorder="1" applyAlignment="1" applyProtection="1">
      <alignment horizontal="center" vertical="center"/>
    </xf>
    <xf numFmtId="0" fontId="0" fillId="0" borderId="67" xfId="0" applyBorder="1" applyAlignment="1" applyProtection="1">
      <alignment horizontal="center" vertical="center"/>
    </xf>
    <xf numFmtId="0" fontId="0" fillId="0" borderId="68" xfId="0" applyBorder="1" applyAlignment="1" applyProtection="1">
      <alignment horizontal="center" vertical="center"/>
    </xf>
    <xf numFmtId="0" fontId="23" fillId="22" borderId="69" xfId="31" applyFont="1" applyFill="1" applyBorder="1" applyAlignment="1" applyProtection="1">
      <alignment horizontal="center" vertical="center"/>
    </xf>
    <xf numFmtId="0" fontId="0" fillId="0" borderId="70" xfId="0" applyBorder="1" applyAlignment="1" applyProtection="1">
      <alignment horizontal="center" vertical="center"/>
    </xf>
    <xf numFmtId="0" fontId="0" fillId="0" borderId="71" xfId="0" applyBorder="1" applyAlignment="1" applyProtection="1">
      <alignment horizontal="center" vertical="center"/>
    </xf>
    <xf numFmtId="0" fontId="32" fillId="24" borderId="75" xfId="31" applyFont="1" applyFill="1" applyBorder="1" applyAlignment="1" applyProtection="1">
      <alignment horizontal="center" vertical="center"/>
    </xf>
    <xf numFmtId="0" fontId="2" fillId="24" borderId="76" xfId="31" applyFill="1" applyBorder="1" applyAlignment="1" applyProtection="1">
      <alignment horizontal="center" vertical="center"/>
    </xf>
    <xf numFmtId="0" fontId="2" fillId="24" borderId="77" xfId="31" applyFill="1" applyBorder="1" applyAlignment="1" applyProtection="1">
      <alignment horizontal="center" vertical="center"/>
    </xf>
    <xf numFmtId="0" fontId="30" fillId="22" borderId="59" xfId="31" applyFont="1" applyFill="1" applyBorder="1" applyAlignment="1" applyProtection="1">
      <alignment horizontal="center" vertical="center"/>
    </xf>
    <xf numFmtId="0" fontId="30" fillId="22" borderId="78" xfId="31" applyFont="1" applyFill="1" applyBorder="1" applyAlignment="1" applyProtection="1">
      <alignment horizontal="center" vertical="center"/>
    </xf>
    <xf numFmtId="0" fontId="30" fillId="22" borderId="79" xfId="31" applyFont="1" applyFill="1" applyBorder="1" applyAlignment="1" applyProtection="1">
      <alignment horizontal="center" vertical="center"/>
    </xf>
    <xf numFmtId="0" fontId="31" fillId="22" borderId="65" xfId="0" applyFont="1" applyFill="1" applyBorder="1" applyAlignment="1" applyProtection="1">
      <alignment horizontal="left" vertical="center" wrapText="1"/>
    </xf>
    <xf numFmtId="0" fontId="2" fillId="0" borderId="0" xfId="0" applyFont="1" applyBorder="1" applyAlignment="1" applyProtection="1">
      <alignment horizontal="left" vertical="center" wrapText="1"/>
    </xf>
  </cellXfs>
  <cellStyles count="3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xfId="30" builtinId="28" customBuiltin="1"/>
    <cellStyle name="Normal" xfId="0" builtinId="0"/>
    <cellStyle name="Normal_stat néonat janvmars 2011" xfId="31" xr:uid="{9293BC34-01CF-46CE-9542-2CF135C3BF36}"/>
    <cellStyle name="Pourcentage" xfId="32" builtinId="5"/>
    <cellStyle name="Sortie" xfId="33" builtinId="21" customBuiltin="1"/>
    <cellStyle name="Texte explicatif" xfId="34" builtinId="53" customBuiltin="1"/>
    <cellStyle name="Titre 1" xfId="35" xr:uid="{8AAAC71B-9FC4-428E-9D83-83226EA83B0E}"/>
    <cellStyle name="Titre 1" xfId="36" builtinId="16" customBuiltin="1"/>
    <cellStyle name="Total" xfId="3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0E8F-AF85-4F83-A0DA-E848581242D2}">
  <sheetPr>
    <pageSetUpPr fitToPage="1"/>
  </sheetPr>
  <dimension ref="A1:R44"/>
  <sheetViews>
    <sheetView tabSelected="1" zoomScale="85" zoomScaleNormal="85" workbookViewId="0">
      <pane ySplit="8" topLeftCell="A9" activePane="bottomLeft" state="frozenSplit"/>
      <selection activeCell="J33" sqref="J33"/>
      <selection pane="bottomLeft" sqref="A1:K1"/>
    </sheetView>
  </sheetViews>
  <sheetFormatPr baseColWidth="10" defaultRowHeight="12.75" x14ac:dyDescent="0.2"/>
  <cols>
    <col min="1" max="1" width="10.42578125" style="29" customWidth="1"/>
    <col min="2" max="2" width="7.7109375" style="29" customWidth="1"/>
    <col min="3" max="3" width="10.42578125" style="29" customWidth="1"/>
    <col min="4" max="4" width="10" style="29" customWidth="1"/>
    <col min="5" max="5" width="8.7109375" style="29" customWidth="1"/>
    <col min="6" max="6" width="9.42578125" style="29" customWidth="1"/>
    <col min="7" max="7" width="10.7109375" style="29" customWidth="1"/>
    <col min="8" max="8" width="11" style="29" customWidth="1"/>
    <col min="9" max="9" width="11.140625" style="29" customWidth="1"/>
    <col min="10" max="10" width="11.42578125" style="29" customWidth="1"/>
    <col min="11" max="11" width="11" style="29" customWidth="1"/>
    <col min="12" max="12" width="10.7109375" style="29" customWidth="1"/>
    <col min="13" max="13" width="8.7109375" style="29" customWidth="1"/>
    <col min="14" max="14" width="9.42578125" style="29" customWidth="1"/>
    <col min="15" max="15" width="9.140625" style="29" customWidth="1"/>
    <col min="16" max="16" width="11.140625" style="29" customWidth="1"/>
    <col min="17" max="16384" width="11.42578125" style="29"/>
  </cols>
  <sheetData>
    <row r="1" spans="1:17" ht="31.9" customHeight="1" thickBot="1" x14ac:dyDescent="0.25">
      <c r="A1" s="222" t="s">
        <v>90</v>
      </c>
      <c r="B1" s="223"/>
      <c r="C1" s="223"/>
      <c r="D1" s="223"/>
      <c r="E1" s="223"/>
      <c r="F1" s="223"/>
      <c r="G1" s="223"/>
      <c r="H1" s="223"/>
      <c r="I1" s="223"/>
      <c r="J1" s="223"/>
      <c r="K1" s="224"/>
    </row>
    <row r="2" spans="1:17" ht="9.6" hidden="1" customHeight="1" x14ac:dyDescent="0.2">
      <c r="F2" s="112"/>
      <c r="G2" s="113"/>
      <c r="H2" s="113"/>
      <c r="K2" s="113"/>
      <c r="L2" s="113"/>
      <c r="N2" s="113"/>
      <c r="O2" s="113"/>
    </row>
    <row r="3" spans="1:17" s="111" customFormat="1" ht="24.6" customHeight="1" x14ac:dyDescent="0.2">
      <c r="B3" s="225" t="s">
        <v>93</v>
      </c>
      <c r="C3" s="226"/>
      <c r="D3" s="226"/>
      <c r="E3" s="226"/>
      <c r="F3" s="226"/>
      <c r="G3" s="226"/>
      <c r="H3" s="226"/>
      <c r="I3" s="226"/>
      <c r="J3" s="226"/>
      <c r="K3" s="226"/>
      <c r="L3" s="226"/>
      <c r="M3" s="226"/>
      <c r="N3" s="226"/>
      <c r="O3" s="227"/>
    </row>
    <row r="4" spans="1:17" ht="9.6" hidden="1" customHeight="1" x14ac:dyDescent="0.2"/>
    <row r="5" spans="1:17" ht="19.149999999999999" customHeight="1" thickBot="1" x14ac:dyDescent="0.25">
      <c r="E5" s="219" t="s">
        <v>59</v>
      </c>
      <c r="F5" s="220"/>
      <c r="G5" s="220"/>
      <c r="H5" s="220"/>
      <c r="I5" s="220"/>
      <c r="J5" s="220"/>
      <c r="K5" s="220"/>
      <c r="L5" s="221"/>
      <c r="N5" s="113"/>
      <c r="O5" s="113"/>
    </row>
    <row r="6" spans="1:17" ht="9.6" hidden="1" customHeight="1" thickBot="1" x14ac:dyDescent="0.25"/>
    <row r="7" spans="1:17" s="85" customFormat="1" ht="21" customHeight="1" thickTop="1" x14ac:dyDescent="0.2">
      <c r="A7" s="86"/>
      <c r="B7" s="87" t="s">
        <v>17</v>
      </c>
      <c r="C7" s="87" t="s">
        <v>18</v>
      </c>
      <c r="D7" s="88" t="s">
        <v>98</v>
      </c>
      <c r="E7" s="89" t="s">
        <v>14</v>
      </c>
      <c r="F7" s="90" t="s">
        <v>10</v>
      </c>
      <c r="G7" s="91" t="s">
        <v>12</v>
      </c>
      <c r="H7" s="92" t="s">
        <v>78</v>
      </c>
      <c r="I7" s="92" t="s">
        <v>79</v>
      </c>
      <c r="J7" s="92" t="s">
        <v>80</v>
      </c>
      <c r="K7" s="93" t="s">
        <v>15</v>
      </c>
      <c r="L7" s="94" t="s">
        <v>11</v>
      </c>
      <c r="M7" s="95" t="s">
        <v>13</v>
      </c>
      <c r="N7" s="96" t="s">
        <v>53</v>
      </c>
      <c r="O7" s="97" t="s">
        <v>54</v>
      </c>
      <c r="P7" s="98" t="s">
        <v>55</v>
      </c>
      <c r="Q7" s="210"/>
    </row>
    <row r="8" spans="1:17" s="30" customFormat="1" ht="45" customHeight="1" x14ac:dyDescent="0.2">
      <c r="A8" s="99" t="s">
        <v>9</v>
      </c>
      <c r="B8" s="100" t="s">
        <v>65</v>
      </c>
      <c r="C8" s="100" t="s">
        <v>64</v>
      </c>
      <c r="D8" s="101" t="s">
        <v>63</v>
      </c>
      <c r="E8" s="102" t="s">
        <v>97</v>
      </c>
      <c r="F8" s="103" t="s">
        <v>76</v>
      </c>
      <c r="G8" s="104" t="s">
        <v>81</v>
      </c>
      <c r="H8" s="105" t="s">
        <v>60</v>
      </c>
      <c r="I8" s="105" t="s">
        <v>61</v>
      </c>
      <c r="J8" s="105" t="s">
        <v>75</v>
      </c>
      <c r="K8" s="105" t="s">
        <v>62</v>
      </c>
      <c r="L8" s="106" t="s">
        <v>19</v>
      </c>
      <c r="M8" s="107" t="s">
        <v>77</v>
      </c>
      <c r="N8" s="108" t="s">
        <v>16</v>
      </c>
      <c r="O8" s="106" t="s">
        <v>68</v>
      </c>
      <c r="P8" s="109" t="s">
        <v>69</v>
      </c>
    </row>
    <row r="9" spans="1:17" s="44" customFormat="1" ht="19.899999999999999" customHeight="1" x14ac:dyDescent="0.2">
      <c r="A9" s="45" t="s">
        <v>7</v>
      </c>
      <c r="B9" s="4"/>
      <c r="C9" s="4"/>
      <c r="D9" s="84">
        <f>B9-C9</f>
        <v>0</v>
      </c>
      <c r="E9" s="58">
        <f>SUM(F9+M9)</f>
        <v>0</v>
      </c>
      <c r="F9" s="192"/>
      <c r="G9" s="193"/>
      <c r="H9" s="194"/>
      <c r="I9" s="194"/>
      <c r="J9" s="194"/>
      <c r="K9" s="83">
        <f>F9-G9</f>
        <v>0</v>
      </c>
      <c r="L9" s="8"/>
      <c r="M9" s="195"/>
      <c r="N9" s="12"/>
      <c r="O9" s="196"/>
      <c r="P9" s="197"/>
    </row>
    <row r="10" spans="1:17" s="44" customFormat="1" ht="19.899999999999999" customHeight="1" x14ac:dyDescent="0.2">
      <c r="A10" s="45"/>
      <c r="B10" s="46"/>
      <c r="C10" s="46"/>
      <c r="D10" s="46"/>
      <c r="E10" s="47" t="e">
        <f>E9/D9</f>
        <v>#DIV/0!</v>
      </c>
      <c r="F10" s="48" t="e">
        <f>F9/E9</f>
        <v>#DIV/0!</v>
      </c>
      <c r="G10" s="49" t="e">
        <f>G9/F9</f>
        <v>#DIV/0!</v>
      </c>
      <c r="H10" s="50" t="e">
        <f>H9/F9</f>
        <v>#DIV/0!</v>
      </c>
      <c r="I10" s="50" t="e">
        <f>I9/F9</f>
        <v>#DIV/0!</v>
      </c>
      <c r="J10" s="50" t="e">
        <f>J9/F9</f>
        <v>#DIV/0!</v>
      </c>
      <c r="K10" s="51" t="e">
        <f>K9/E9</f>
        <v>#DIV/0!</v>
      </c>
      <c r="L10" s="52" t="e">
        <f>L9/F9</f>
        <v>#DIV/0!</v>
      </c>
      <c r="M10" s="53" t="e">
        <f>M9/E9</f>
        <v>#DIV/0!</v>
      </c>
      <c r="N10" s="54" t="e">
        <f>N9/E9</f>
        <v>#DIV/0!</v>
      </c>
      <c r="O10" s="52" t="e">
        <f>O9/E9</f>
        <v>#DIV/0!</v>
      </c>
      <c r="P10" s="55" t="e">
        <f>P9/E9</f>
        <v>#DIV/0!</v>
      </c>
    </row>
    <row r="11" spans="1:17" s="44" customFormat="1" ht="19.899999999999999" customHeight="1" x14ac:dyDescent="0.2">
      <c r="A11" s="45" t="s">
        <v>47</v>
      </c>
      <c r="B11" s="4"/>
      <c r="C11" s="4"/>
      <c r="D11" s="84">
        <f>B11-C11</f>
        <v>0</v>
      </c>
      <c r="E11" s="58">
        <f t="shared" ref="E11:E31" si="0">SUM(F11+M11)</f>
        <v>0</v>
      </c>
      <c r="F11" s="5"/>
      <c r="G11" s="198"/>
      <c r="H11" s="194"/>
      <c r="I11" s="194"/>
      <c r="J11" s="194"/>
      <c r="K11" s="83">
        <f t="shared" ref="K11:K31" si="1">F11-G11</f>
        <v>0</v>
      </c>
      <c r="L11" s="8"/>
      <c r="M11" s="199"/>
      <c r="N11" s="12"/>
      <c r="O11" s="196"/>
      <c r="P11" s="197"/>
    </row>
    <row r="12" spans="1:17" s="44" customFormat="1" ht="19.899999999999999" customHeight="1" x14ac:dyDescent="0.2">
      <c r="A12" s="45"/>
      <c r="B12" s="46"/>
      <c r="C12" s="46"/>
      <c r="D12" s="46"/>
      <c r="E12" s="47" t="e">
        <f>E11/D11</f>
        <v>#DIV/0!</v>
      </c>
      <c r="F12" s="48" t="e">
        <f>F11/E11</f>
        <v>#DIV/0!</v>
      </c>
      <c r="G12" s="49" t="e">
        <f>G11/F11</f>
        <v>#DIV/0!</v>
      </c>
      <c r="H12" s="50" t="e">
        <f>H11/F11</f>
        <v>#DIV/0!</v>
      </c>
      <c r="I12" s="50" t="e">
        <f>I11/F11</f>
        <v>#DIV/0!</v>
      </c>
      <c r="J12" s="50" t="e">
        <f>J11/F11</f>
        <v>#DIV/0!</v>
      </c>
      <c r="K12" s="51" t="e">
        <f>K11/E11</f>
        <v>#DIV/0!</v>
      </c>
      <c r="L12" s="52" t="e">
        <f>L11/F11</f>
        <v>#DIV/0!</v>
      </c>
      <c r="M12" s="53" t="e">
        <f>M11/E11</f>
        <v>#DIV/0!</v>
      </c>
      <c r="N12" s="54" t="e">
        <f>N11/E11</f>
        <v>#DIV/0!</v>
      </c>
      <c r="O12" s="52" t="e">
        <f>O11/E11</f>
        <v>#DIV/0!</v>
      </c>
      <c r="P12" s="55" t="e">
        <f>P11/E11</f>
        <v>#DIV/0!</v>
      </c>
    </row>
    <row r="13" spans="1:17" s="44" customFormat="1" ht="19.899999999999999" customHeight="1" x14ac:dyDescent="0.2">
      <c r="A13" s="45" t="s">
        <v>8</v>
      </c>
      <c r="B13" s="4"/>
      <c r="C13" s="4"/>
      <c r="D13" s="84">
        <f>B13-C13</f>
        <v>0</v>
      </c>
      <c r="E13" s="58">
        <f t="shared" si="0"/>
        <v>0</v>
      </c>
      <c r="F13" s="5"/>
      <c r="G13" s="198"/>
      <c r="H13" s="194"/>
      <c r="I13" s="194"/>
      <c r="J13" s="194"/>
      <c r="K13" s="83">
        <f t="shared" si="1"/>
        <v>0</v>
      </c>
      <c r="L13" s="8"/>
      <c r="M13" s="199"/>
      <c r="N13" s="12"/>
      <c r="O13" s="196"/>
      <c r="P13" s="197"/>
    </row>
    <row r="14" spans="1:17" s="44" customFormat="1" ht="19.899999999999999" customHeight="1" x14ac:dyDescent="0.2">
      <c r="A14" s="45"/>
      <c r="B14" s="46"/>
      <c r="C14" s="46"/>
      <c r="D14" s="46"/>
      <c r="E14" s="47" t="e">
        <f>E13/D13</f>
        <v>#DIV/0!</v>
      </c>
      <c r="F14" s="48" t="e">
        <f>F13/E13</f>
        <v>#DIV/0!</v>
      </c>
      <c r="G14" s="49" t="e">
        <f>G13/F13</f>
        <v>#DIV/0!</v>
      </c>
      <c r="H14" s="50" t="e">
        <f>H13/F13</f>
        <v>#DIV/0!</v>
      </c>
      <c r="I14" s="50" t="e">
        <f>I13/F13</f>
        <v>#DIV/0!</v>
      </c>
      <c r="J14" s="50" t="e">
        <f>J13/F13</f>
        <v>#DIV/0!</v>
      </c>
      <c r="K14" s="51" t="e">
        <f>K13/E13</f>
        <v>#DIV/0!</v>
      </c>
      <c r="L14" s="52" t="e">
        <f>L13/F13</f>
        <v>#DIV/0!</v>
      </c>
      <c r="M14" s="53" t="e">
        <f>M13/E13</f>
        <v>#DIV/0!</v>
      </c>
      <c r="N14" s="54" t="e">
        <f>N13/E13</f>
        <v>#DIV/0!</v>
      </c>
      <c r="O14" s="52" t="e">
        <f>O13/E13</f>
        <v>#DIV/0!</v>
      </c>
      <c r="P14" s="55" t="e">
        <f>P13/E13</f>
        <v>#DIV/0!</v>
      </c>
    </row>
    <row r="15" spans="1:17" s="44" customFormat="1" ht="19.899999999999999" customHeight="1" x14ac:dyDescent="0.2">
      <c r="A15" s="45" t="s">
        <v>0</v>
      </c>
      <c r="B15" s="4"/>
      <c r="C15" s="4"/>
      <c r="D15" s="84">
        <f>B15-C15</f>
        <v>0</v>
      </c>
      <c r="E15" s="58">
        <f t="shared" si="0"/>
        <v>0</v>
      </c>
      <c r="F15" s="200"/>
      <c r="G15" s="201"/>
      <c r="H15" s="202"/>
      <c r="I15" s="202"/>
      <c r="J15" s="202"/>
      <c r="K15" s="110">
        <f t="shared" si="1"/>
        <v>0</v>
      </c>
      <c r="L15" s="203"/>
      <c r="M15" s="204"/>
      <c r="N15" s="201"/>
      <c r="O15" s="203"/>
      <c r="P15" s="205"/>
    </row>
    <row r="16" spans="1:17" s="44" customFormat="1" ht="19.899999999999999" customHeight="1" x14ac:dyDescent="0.2">
      <c r="A16" s="45"/>
      <c r="B16" s="46"/>
      <c r="C16" s="46"/>
      <c r="D16" s="46"/>
      <c r="E16" s="47" t="e">
        <f>E15/D15</f>
        <v>#DIV/0!</v>
      </c>
      <c r="F16" s="48" t="e">
        <f>F15/E15</f>
        <v>#DIV/0!</v>
      </c>
      <c r="G16" s="49" t="e">
        <f>G15/F15</f>
        <v>#DIV/0!</v>
      </c>
      <c r="H16" s="50" t="e">
        <f>H15/F15</f>
        <v>#DIV/0!</v>
      </c>
      <c r="I16" s="50" t="e">
        <f>I15/F15</f>
        <v>#DIV/0!</v>
      </c>
      <c r="J16" s="50" t="e">
        <f>J15/F15</f>
        <v>#DIV/0!</v>
      </c>
      <c r="K16" s="51" t="e">
        <f>K15/E15</f>
        <v>#DIV/0!</v>
      </c>
      <c r="L16" s="52" t="e">
        <f>L15/F15</f>
        <v>#DIV/0!</v>
      </c>
      <c r="M16" s="53" t="e">
        <f>M15/E15</f>
        <v>#DIV/0!</v>
      </c>
      <c r="N16" s="54" t="e">
        <f>N15/E15</f>
        <v>#DIV/0!</v>
      </c>
      <c r="O16" s="52" t="e">
        <f>O15/E15</f>
        <v>#DIV/0!</v>
      </c>
      <c r="P16" s="55" t="e">
        <f>P15/E15</f>
        <v>#DIV/0!</v>
      </c>
    </row>
    <row r="17" spans="1:18" s="44" customFormat="1" ht="19.899999999999999" customHeight="1" x14ac:dyDescent="0.2">
      <c r="A17" s="45" t="s">
        <v>1</v>
      </c>
      <c r="B17" s="4"/>
      <c r="C17" s="4"/>
      <c r="D17" s="84">
        <f>B17-C17</f>
        <v>0</v>
      </c>
      <c r="E17" s="58">
        <f t="shared" si="0"/>
        <v>0</v>
      </c>
      <c r="F17" s="5"/>
      <c r="G17" s="6"/>
      <c r="H17" s="7"/>
      <c r="I17" s="7"/>
      <c r="J17" s="7"/>
      <c r="K17" s="83">
        <f t="shared" si="1"/>
        <v>0</v>
      </c>
      <c r="L17" s="8"/>
      <c r="M17" s="11"/>
      <c r="N17" s="12"/>
      <c r="O17" s="8"/>
      <c r="P17" s="9"/>
    </row>
    <row r="18" spans="1:18" s="44" customFormat="1" ht="19.899999999999999" customHeight="1" x14ac:dyDescent="0.2">
      <c r="A18" s="45"/>
      <c r="B18" s="46"/>
      <c r="C18" s="46"/>
      <c r="D18" s="46"/>
      <c r="E18" s="47" t="e">
        <f>E17/D17</f>
        <v>#DIV/0!</v>
      </c>
      <c r="F18" s="48" t="e">
        <f>F17/E17</f>
        <v>#DIV/0!</v>
      </c>
      <c r="G18" s="49" t="e">
        <f>G17/F17</f>
        <v>#DIV/0!</v>
      </c>
      <c r="H18" s="50" t="e">
        <f>H17/F17</f>
        <v>#DIV/0!</v>
      </c>
      <c r="I18" s="50" t="e">
        <f>I17/F17</f>
        <v>#DIV/0!</v>
      </c>
      <c r="J18" s="50" t="e">
        <f>J17/F17</f>
        <v>#DIV/0!</v>
      </c>
      <c r="K18" s="51" t="e">
        <f>K17/E17</f>
        <v>#DIV/0!</v>
      </c>
      <c r="L18" s="52" t="e">
        <f>L17/F17</f>
        <v>#DIV/0!</v>
      </c>
      <c r="M18" s="53" t="e">
        <f>M17/E17</f>
        <v>#DIV/0!</v>
      </c>
      <c r="N18" s="54" t="e">
        <f>N17/E17</f>
        <v>#DIV/0!</v>
      </c>
      <c r="O18" s="52" t="e">
        <f>O17/E17</f>
        <v>#DIV/0!</v>
      </c>
      <c r="P18" s="55" t="e">
        <f>P17/E17</f>
        <v>#DIV/0!</v>
      </c>
    </row>
    <row r="19" spans="1:18" s="44" customFormat="1" ht="19.899999999999999" customHeight="1" x14ac:dyDescent="0.2">
      <c r="A19" s="45" t="s">
        <v>2</v>
      </c>
      <c r="B19" s="4"/>
      <c r="C19" s="4"/>
      <c r="D19" s="84">
        <f>B19-C19</f>
        <v>0</v>
      </c>
      <c r="E19" s="58">
        <f t="shared" si="0"/>
        <v>0</v>
      </c>
      <c r="F19" s="5"/>
      <c r="G19" s="6"/>
      <c r="H19" s="7"/>
      <c r="I19" s="7"/>
      <c r="J19" s="7"/>
      <c r="K19" s="83">
        <f t="shared" si="1"/>
        <v>0</v>
      </c>
      <c r="L19" s="8"/>
      <c r="M19" s="11"/>
      <c r="N19" s="12"/>
      <c r="O19" s="8"/>
      <c r="P19" s="9"/>
    </row>
    <row r="20" spans="1:18" s="44" customFormat="1" ht="19.899999999999999" customHeight="1" x14ac:dyDescent="0.2">
      <c r="A20" s="45"/>
      <c r="B20" s="46"/>
      <c r="C20" s="46"/>
      <c r="D20" s="46"/>
      <c r="E20" s="47" t="e">
        <f>E19/D19</f>
        <v>#DIV/0!</v>
      </c>
      <c r="F20" s="48" t="e">
        <f>F19/E19</f>
        <v>#DIV/0!</v>
      </c>
      <c r="G20" s="49" t="e">
        <f>G19/F19</f>
        <v>#DIV/0!</v>
      </c>
      <c r="H20" s="50" t="e">
        <f>H19/F19</f>
        <v>#DIV/0!</v>
      </c>
      <c r="I20" s="50" t="e">
        <f>I19/F19</f>
        <v>#DIV/0!</v>
      </c>
      <c r="J20" s="50" t="e">
        <f>J19/F19</f>
        <v>#DIV/0!</v>
      </c>
      <c r="K20" s="51" t="e">
        <f>K19/E19</f>
        <v>#DIV/0!</v>
      </c>
      <c r="L20" s="52" t="e">
        <f>L19/F19</f>
        <v>#DIV/0!</v>
      </c>
      <c r="M20" s="53" t="e">
        <f>M19/E19</f>
        <v>#DIV/0!</v>
      </c>
      <c r="N20" s="54" t="e">
        <f>N19/E19</f>
        <v>#DIV/0!</v>
      </c>
      <c r="O20" s="52" t="e">
        <f>O19/E19</f>
        <v>#DIV/0!</v>
      </c>
      <c r="P20" s="55" t="e">
        <f>P19/E19</f>
        <v>#DIV/0!</v>
      </c>
    </row>
    <row r="21" spans="1:18" s="44" customFormat="1" ht="19.899999999999999" customHeight="1" x14ac:dyDescent="0.2">
      <c r="A21" s="45" t="s">
        <v>3</v>
      </c>
      <c r="B21" s="4"/>
      <c r="C21" s="4"/>
      <c r="D21" s="84">
        <f>B21-C21</f>
        <v>0</v>
      </c>
      <c r="E21" s="58">
        <f t="shared" si="0"/>
        <v>0</v>
      </c>
      <c r="F21" s="5"/>
      <c r="G21" s="6"/>
      <c r="H21" s="7"/>
      <c r="I21" s="7"/>
      <c r="J21" s="7"/>
      <c r="K21" s="83">
        <f t="shared" si="1"/>
        <v>0</v>
      </c>
      <c r="L21" s="8"/>
      <c r="M21" s="11"/>
      <c r="N21" s="12"/>
      <c r="O21" s="8"/>
      <c r="P21" s="9"/>
    </row>
    <row r="22" spans="1:18" s="44" customFormat="1" ht="19.899999999999999" customHeight="1" x14ac:dyDescent="0.2">
      <c r="A22" s="45"/>
      <c r="B22" s="46"/>
      <c r="C22" s="46"/>
      <c r="D22" s="46"/>
      <c r="E22" s="47" t="e">
        <f>E21/D21</f>
        <v>#DIV/0!</v>
      </c>
      <c r="F22" s="48" t="e">
        <f>F21/E21</f>
        <v>#DIV/0!</v>
      </c>
      <c r="G22" s="49" t="e">
        <f>G21/F21</f>
        <v>#DIV/0!</v>
      </c>
      <c r="H22" s="50" t="e">
        <f>H21/F21</f>
        <v>#DIV/0!</v>
      </c>
      <c r="I22" s="50" t="e">
        <f>I21/F21</f>
        <v>#DIV/0!</v>
      </c>
      <c r="J22" s="50" t="e">
        <f>J21/F21</f>
        <v>#DIV/0!</v>
      </c>
      <c r="K22" s="51" t="e">
        <f>K21/E21</f>
        <v>#DIV/0!</v>
      </c>
      <c r="L22" s="52" t="e">
        <f>L21/F21</f>
        <v>#DIV/0!</v>
      </c>
      <c r="M22" s="53" t="e">
        <f>M21/E21</f>
        <v>#DIV/0!</v>
      </c>
      <c r="N22" s="54" t="e">
        <f>N21/E21</f>
        <v>#DIV/0!</v>
      </c>
      <c r="O22" s="52" t="e">
        <f>O21/E21</f>
        <v>#DIV/0!</v>
      </c>
      <c r="P22" s="55" t="e">
        <f>P21/E21</f>
        <v>#DIV/0!</v>
      </c>
    </row>
    <row r="23" spans="1:18" s="44" customFormat="1" ht="19.899999999999999" customHeight="1" x14ac:dyDescent="0.2">
      <c r="A23" s="45" t="s">
        <v>48</v>
      </c>
      <c r="B23" s="4"/>
      <c r="C23" s="4"/>
      <c r="D23" s="84">
        <f>B23-C23</f>
        <v>0</v>
      </c>
      <c r="E23" s="58">
        <f t="shared" si="0"/>
        <v>0</v>
      </c>
      <c r="F23" s="5"/>
      <c r="G23" s="6"/>
      <c r="H23" s="7"/>
      <c r="I23" s="7"/>
      <c r="J23" s="7"/>
      <c r="K23" s="83">
        <f t="shared" si="1"/>
        <v>0</v>
      </c>
      <c r="L23" s="8"/>
      <c r="M23" s="11"/>
      <c r="N23" s="12"/>
      <c r="O23" s="8"/>
      <c r="P23" s="9"/>
    </row>
    <row r="24" spans="1:18" s="44" customFormat="1" ht="19.899999999999999" customHeight="1" x14ac:dyDescent="0.2">
      <c r="A24" s="45"/>
      <c r="B24" s="46"/>
      <c r="C24" s="46"/>
      <c r="D24" s="46"/>
      <c r="E24" s="47" t="e">
        <f>E23/D23</f>
        <v>#DIV/0!</v>
      </c>
      <c r="F24" s="48" t="e">
        <f>F23/E23</f>
        <v>#DIV/0!</v>
      </c>
      <c r="G24" s="49" t="e">
        <f>G23/F23</f>
        <v>#DIV/0!</v>
      </c>
      <c r="H24" s="50" t="e">
        <f>H23/F23</f>
        <v>#DIV/0!</v>
      </c>
      <c r="I24" s="50" t="e">
        <f>I23/F23</f>
        <v>#DIV/0!</v>
      </c>
      <c r="J24" s="50" t="e">
        <f>J23/F23</f>
        <v>#DIV/0!</v>
      </c>
      <c r="K24" s="51" t="e">
        <f>K23/E23</f>
        <v>#DIV/0!</v>
      </c>
      <c r="L24" s="52" t="e">
        <f>L23/F23</f>
        <v>#DIV/0!</v>
      </c>
      <c r="M24" s="53" t="e">
        <f>M23/E23</f>
        <v>#DIV/0!</v>
      </c>
      <c r="N24" s="54" t="e">
        <f>N23/E23</f>
        <v>#DIV/0!</v>
      </c>
      <c r="O24" s="52" t="e">
        <f>O23/E23</f>
        <v>#DIV/0!</v>
      </c>
      <c r="P24" s="55" t="e">
        <f>P23/E23</f>
        <v>#DIV/0!</v>
      </c>
    </row>
    <row r="25" spans="1:18" s="44" customFormat="1" ht="19.899999999999999" customHeight="1" x14ac:dyDescent="0.2">
      <c r="A25" s="45" t="s">
        <v>4</v>
      </c>
      <c r="B25" s="4"/>
      <c r="C25" s="4"/>
      <c r="D25" s="84">
        <f>B25-C25</f>
        <v>0</v>
      </c>
      <c r="E25" s="58">
        <f t="shared" si="0"/>
        <v>0</v>
      </c>
      <c r="F25" s="5"/>
      <c r="G25" s="6"/>
      <c r="H25" s="7"/>
      <c r="I25" s="7"/>
      <c r="J25" s="7"/>
      <c r="K25" s="83">
        <f t="shared" si="1"/>
        <v>0</v>
      </c>
      <c r="L25" s="8"/>
      <c r="M25" s="11"/>
      <c r="N25" s="12"/>
      <c r="O25" s="8"/>
      <c r="P25" s="9"/>
    </row>
    <row r="26" spans="1:18" s="44" customFormat="1" ht="19.899999999999999" customHeight="1" x14ac:dyDescent="0.2">
      <c r="A26" s="45"/>
      <c r="B26" s="206"/>
      <c r="C26" s="206"/>
      <c r="D26" s="46"/>
      <c r="E26" s="47" t="e">
        <f>E25/D25</f>
        <v>#DIV/0!</v>
      </c>
      <c r="F26" s="48" t="e">
        <f>F25/E25</f>
        <v>#DIV/0!</v>
      </c>
      <c r="G26" s="49" t="e">
        <f>G25/F25</f>
        <v>#DIV/0!</v>
      </c>
      <c r="H26" s="50" t="e">
        <f>H25/F25</f>
        <v>#DIV/0!</v>
      </c>
      <c r="I26" s="50" t="e">
        <f>I25/F25</f>
        <v>#DIV/0!</v>
      </c>
      <c r="J26" s="50" t="e">
        <f>J25/F25</f>
        <v>#DIV/0!</v>
      </c>
      <c r="K26" s="51" t="e">
        <f>K25/E25</f>
        <v>#DIV/0!</v>
      </c>
      <c r="L26" s="52" t="e">
        <f>L25/F25</f>
        <v>#DIV/0!</v>
      </c>
      <c r="M26" s="53" t="e">
        <f>M25/E25</f>
        <v>#DIV/0!</v>
      </c>
      <c r="N26" s="54" t="e">
        <f>N25/E25</f>
        <v>#DIV/0!</v>
      </c>
      <c r="O26" s="52" t="e">
        <f>O25/E25</f>
        <v>#DIV/0!</v>
      </c>
      <c r="P26" s="55" t="e">
        <f>P25/E25</f>
        <v>#DIV/0!</v>
      </c>
    </row>
    <row r="27" spans="1:18" s="44" customFormat="1" ht="19.899999999999999" customHeight="1" x14ac:dyDescent="0.2">
      <c r="A27" s="45" t="s">
        <v>5</v>
      </c>
      <c r="B27" s="4"/>
      <c r="C27" s="4"/>
      <c r="D27" s="84">
        <f>B27-C27</f>
        <v>0</v>
      </c>
      <c r="E27" s="58">
        <f t="shared" si="0"/>
        <v>0</v>
      </c>
      <c r="F27" s="5"/>
      <c r="G27" s="6"/>
      <c r="H27" s="7"/>
      <c r="I27" s="7"/>
      <c r="J27" s="7"/>
      <c r="K27" s="83">
        <f t="shared" si="1"/>
        <v>0</v>
      </c>
      <c r="L27" s="8"/>
      <c r="M27" s="11"/>
      <c r="N27" s="12"/>
      <c r="O27" s="8"/>
      <c r="P27" s="9"/>
    </row>
    <row r="28" spans="1:18" s="44" customFormat="1" ht="19.899999999999999" customHeight="1" x14ac:dyDescent="0.2">
      <c r="A28" s="45"/>
      <c r="B28" s="46"/>
      <c r="C28" s="46"/>
      <c r="D28" s="46"/>
      <c r="E28" s="47" t="e">
        <f>E27/D27</f>
        <v>#DIV/0!</v>
      </c>
      <c r="F28" s="48" t="e">
        <f>F27/E27</f>
        <v>#DIV/0!</v>
      </c>
      <c r="G28" s="49" t="e">
        <f>G27/F27</f>
        <v>#DIV/0!</v>
      </c>
      <c r="H28" s="50" t="e">
        <f>H27/F27</f>
        <v>#DIV/0!</v>
      </c>
      <c r="I28" s="50" t="e">
        <f>I27/F27</f>
        <v>#DIV/0!</v>
      </c>
      <c r="J28" s="50" t="e">
        <f>J27/F27</f>
        <v>#DIV/0!</v>
      </c>
      <c r="K28" s="51" t="e">
        <f>K27/E27</f>
        <v>#DIV/0!</v>
      </c>
      <c r="L28" s="52" t="e">
        <f>L27/F27</f>
        <v>#DIV/0!</v>
      </c>
      <c r="M28" s="53" t="e">
        <f>M27/E27</f>
        <v>#DIV/0!</v>
      </c>
      <c r="N28" s="54" t="e">
        <f>N27/E27</f>
        <v>#DIV/0!</v>
      </c>
      <c r="O28" s="52" t="e">
        <f>O27/E27</f>
        <v>#DIV/0!</v>
      </c>
      <c r="P28" s="55" t="e">
        <f>P27/E27</f>
        <v>#DIV/0!</v>
      </c>
    </row>
    <row r="29" spans="1:18" s="44" customFormat="1" ht="19.899999999999999" customHeight="1" x14ac:dyDescent="0.2">
      <c r="A29" s="45" t="s">
        <v>6</v>
      </c>
      <c r="B29" s="4"/>
      <c r="C29" s="4"/>
      <c r="D29" s="84">
        <f>B29-C29</f>
        <v>0</v>
      </c>
      <c r="E29" s="58">
        <f>SUM(F29+M29)</f>
        <v>0</v>
      </c>
      <c r="F29" s="5"/>
      <c r="G29" s="6"/>
      <c r="H29" s="7"/>
      <c r="I29" s="7"/>
      <c r="J29" s="7"/>
      <c r="K29" s="83">
        <f t="shared" si="1"/>
        <v>0</v>
      </c>
      <c r="L29" s="8"/>
      <c r="M29" s="11"/>
      <c r="N29" s="12"/>
      <c r="O29" s="8"/>
      <c r="P29" s="9"/>
      <c r="R29" s="209"/>
    </row>
    <row r="30" spans="1:18" s="44" customFormat="1" ht="19.899999999999999" customHeight="1" x14ac:dyDescent="0.2">
      <c r="A30" s="45"/>
      <c r="B30" s="46"/>
      <c r="C30" s="46"/>
      <c r="D30" s="46"/>
      <c r="E30" s="47" t="e">
        <f>E29/D29</f>
        <v>#DIV/0!</v>
      </c>
      <c r="F30" s="48" t="e">
        <f>F29/E29</f>
        <v>#DIV/0!</v>
      </c>
      <c r="G30" s="49" t="e">
        <f>G29/F29</f>
        <v>#DIV/0!</v>
      </c>
      <c r="H30" s="50" t="e">
        <f>H29/F29</f>
        <v>#DIV/0!</v>
      </c>
      <c r="I30" s="50" t="e">
        <f>I29/F29</f>
        <v>#DIV/0!</v>
      </c>
      <c r="J30" s="50" t="e">
        <f>J29/F29</f>
        <v>#DIV/0!</v>
      </c>
      <c r="K30" s="51" t="e">
        <f>K29/E29</f>
        <v>#DIV/0!</v>
      </c>
      <c r="L30" s="52" t="e">
        <f>L29/F29</f>
        <v>#DIV/0!</v>
      </c>
      <c r="M30" s="53" t="e">
        <f>M29/E29</f>
        <v>#DIV/0!</v>
      </c>
      <c r="N30" s="54" t="e">
        <f>N29/E29</f>
        <v>#DIV/0!</v>
      </c>
      <c r="O30" s="52" t="e">
        <f>O29/E29</f>
        <v>#DIV/0!</v>
      </c>
      <c r="P30" s="55" t="e">
        <f>P29/E29</f>
        <v>#DIV/0!</v>
      </c>
      <c r="R30" s="209"/>
    </row>
    <row r="31" spans="1:18" s="44" customFormat="1" ht="19.899999999999999" customHeight="1" x14ac:dyDescent="0.2">
      <c r="A31" s="45" t="s">
        <v>49</v>
      </c>
      <c r="B31" s="4"/>
      <c r="C31" s="4"/>
      <c r="D31" s="84">
        <f>B31-C31</f>
        <v>0</v>
      </c>
      <c r="E31" s="58">
        <f t="shared" si="0"/>
        <v>0</v>
      </c>
      <c r="F31" s="5"/>
      <c r="G31" s="6"/>
      <c r="H31" s="7"/>
      <c r="I31" s="7"/>
      <c r="J31" s="7"/>
      <c r="K31" s="83">
        <f t="shared" si="1"/>
        <v>0</v>
      </c>
      <c r="L31" s="8"/>
      <c r="M31" s="11"/>
      <c r="N31" s="12"/>
      <c r="O31" s="8"/>
      <c r="P31" s="9"/>
    </row>
    <row r="32" spans="1:18" s="44" customFormat="1" ht="19.899999999999999" customHeight="1" x14ac:dyDescent="0.2">
      <c r="A32" s="45"/>
      <c r="B32" s="46"/>
      <c r="C32" s="46"/>
      <c r="D32" s="46"/>
      <c r="E32" s="47" t="e">
        <f>E31/D31</f>
        <v>#DIV/0!</v>
      </c>
      <c r="F32" s="48" t="e">
        <f>F31/E31</f>
        <v>#DIV/0!</v>
      </c>
      <c r="G32" s="49" t="e">
        <f>G31/F31</f>
        <v>#DIV/0!</v>
      </c>
      <c r="H32" s="50" t="e">
        <f>H31/F31</f>
        <v>#DIV/0!</v>
      </c>
      <c r="I32" s="50" t="e">
        <f>I31/F31</f>
        <v>#DIV/0!</v>
      </c>
      <c r="J32" s="50" t="e">
        <f>J31/F31</f>
        <v>#DIV/0!</v>
      </c>
      <c r="K32" s="51" t="e">
        <f>K31/E31</f>
        <v>#DIV/0!</v>
      </c>
      <c r="L32" s="52" t="e">
        <f>L31/F31</f>
        <v>#DIV/0!</v>
      </c>
      <c r="M32" s="53" t="e">
        <f>M31/E31</f>
        <v>#DIV/0!</v>
      </c>
      <c r="N32" s="54" t="e">
        <f>N31/E31</f>
        <v>#DIV/0!</v>
      </c>
      <c r="O32" s="52" t="e">
        <f>O31/E31</f>
        <v>#DIV/0!</v>
      </c>
      <c r="P32" s="55" t="e">
        <f>P31/E31</f>
        <v>#DIV/0!</v>
      </c>
    </row>
    <row r="33" spans="1:16" s="44" customFormat="1" ht="19.899999999999999" customHeight="1" x14ac:dyDescent="0.2">
      <c r="A33" s="56" t="s">
        <v>56</v>
      </c>
      <c r="B33" s="57">
        <f>SUM(B9:B31)</f>
        <v>0</v>
      </c>
      <c r="C33" s="57">
        <f>SUM(C9,C11,C13,C15,C17,C19,C21,C23,C25,C27,C29,C31)</f>
        <v>0</v>
      </c>
      <c r="D33" s="57">
        <f>SUM(D9,D11,D13,D15,D17,D19,D21,D23,D25,D27,D29,D31)</f>
        <v>0</v>
      </c>
      <c r="E33" s="58">
        <f>SUM(F33+M33)</f>
        <v>0</v>
      </c>
      <c r="F33" s="57">
        <f>SUM(F9,F11,F13,F15,F17,F19,F21,F23,F25,F27,F29,F31)</f>
        <v>0</v>
      </c>
      <c r="G33" s="59">
        <f t="shared" ref="G33:P33" si="2">SUM(G9,G11,G13,G15,G17,G19,G21,G23,G25,G27,G29,G31)</f>
        <v>0</v>
      </c>
      <c r="H33" s="57">
        <f t="shared" si="2"/>
        <v>0</v>
      </c>
      <c r="I33" s="57">
        <f t="shared" si="2"/>
        <v>0</v>
      </c>
      <c r="J33" s="57">
        <f t="shared" si="2"/>
        <v>0</v>
      </c>
      <c r="K33" s="57">
        <f t="shared" si="2"/>
        <v>0</v>
      </c>
      <c r="L33" s="57">
        <f t="shared" si="2"/>
        <v>0</v>
      </c>
      <c r="M33" s="60">
        <f t="shared" si="2"/>
        <v>0</v>
      </c>
      <c r="N33" s="61">
        <f t="shared" si="2"/>
        <v>0</v>
      </c>
      <c r="O33" s="57">
        <f t="shared" si="2"/>
        <v>0</v>
      </c>
      <c r="P33" s="62">
        <f t="shared" si="2"/>
        <v>0</v>
      </c>
    </row>
    <row r="34" spans="1:16" ht="2.25" customHeight="1" x14ac:dyDescent="0.2">
      <c r="A34" s="63"/>
      <c r="B34" s="64"/>
      <c r="C34" s="64"/>
      <c r="D34" s="65"/>
      <c r="E34" s="66"/>
      <c r="F34" s="67"/>
      <c r="G34" s="68"/>
      <c r="H34" s="64"/>
      <c r="I34" s="64"/>
      <c r="J34" s="64"/>
      <c r="K34" s="64"/>
      <c r="L34" s="67"/>
      <c r="M34" s="69"/>
      <c r="N34" s="70"/>
      <c r="O34" s="67"/>
      <c r="P34" s="71"/>
    </row>
    <row r="35" spans="1:16" s="44" customFormat="1" ht="22.9" customHeight="1" x14ac:dyDescent="0.2">
      <c r="A35" s="72" t="s">
        <v>20</v>
      </c>
      <c r="B35" s="73"/>
      <c r="C35" s="74" t="e">
        <f>C33/B33</f>
        <v>#DIV/0!</v>
      </c>
      <c r="D35" s="73" t="e">
        <f>SUM(D9,D11,D13,D15,D17,D19,D21,D23,D25,D27,D29,D31)/D33</f>
        <v>#DIV/0!</v>
      </c>
      <c r="E35" s="75" t="e">
        <f>E33/D33</f>
        <v>#DIV/0!</v>
      </c>
      <c r="F35" s="76" t="e">
        <f>F33/E33</f>
        <v>#DIV/0!</v>
      </c>
      <c r="G35" s="77" t="e">
        <f>G33/F33</f>
        <v>#DIV/0!</v>
      </c>
      <c r="H35" s="78" t="e">
        <f>H33/F33</f>
        <v>#DIV/0!</v>
      </c>
      <c r="I35" s="78" t="e">
        <f>I33/F33</f>
        <v>#DIV/0!</v>
      </c>
      <c r="J35" s="78" t="e">
        <f>J33/F33</f>
        <v>#DIV/0!</v>
      </c>
      <c r="K35" s="79" t="e">
        <f>K33/E33</f>
        <v>#DIV/0!</v>
      </c>
      <c r="L35" s="76" t="e">
        <f>L33/F33</f>
        <v>#DIV/0!</v>
      </c>
      <c r="M35" s="80" t="e">
        <f>M33/E33</f>
        <v>#DIV/0!</v>
      </c>
      <c r="N35" s="81" t="e">
        <f>N33/E33</f>
        <v>#DIV/0!</v>
      </c>
      <c r="O35" s="76" t="e">
        <f>O33/E33</f>
        <v>#DIV/0!</v>
      </c>
      <c r="P35" s="82" t="e">
        <f>P33/E33</f>
        <v>#DIV/0!</v>
      </c>
    </row>
    <row r="36" spans="1:16" s="30" customFormat="1" ht="31.9" customHeight="1" thickBot="1" x14ac:dyDescent="0.25">
      <c r="A36" s="31"/>
      <c r="B36" s="32"/>
      <c r="C36" s="32" t="s">
        <v>35</v>
      </c>
      <c r="D36" s="33" t="s">
        <v>94</v>
      </c>
      <c r="E36" s="34" t="s">
        <v>101</v>
      </c>
      <c r="F36" s="35" t="s">
        <v>36</v>
      </c>
      <c r="G36" s="36" t="s">
        <v>37</v>
      </c>
      <c r="H36" s="37" t="s">
        <v>38</v>
      </c>
      <c r="I36" s="37" t="s">
        <v>39</v>
      </c>
      <c r="J36" s="37" t="s">
        <v>40</v>
      </c>
      <c r="K36" s="38" t="s">
        <v>41</v>
      </c>
      <c r="L36" s="39" t="s">
        <v>42</v>
      </c>
      <c r="M36" s="40" t="s">
        <v>43</v>
      </c>
      <c r="N36" s="41" t="s">
        <v>44</v>
      </c>
      <c r="O36" s="42" t="s">
        <v>45</v>
      </c>
      <c r="P36" s="43" t="s">
        <v>46</v>
      </c>
    </row>
    <row r="37" spans="1:16" ht="4.1500000000000004" customHeight="1" x14ac:dyDescent="0.2">
      <c r="A37" s="26"/>
      <c r="B37" s="27"/>
      <c r="C37" s="28"/>
      <c r="D37" s="28"/>
      <c r="E37" s="28"/>
      <c r="F37" s="28"/>
      <c r="G37" s="28"/>
    </row>
    <row r="38" spans="1:16" ht="16.149999999999999" customHeight="1" x14ac:dyDescent="0.2">
      <c r="A38" s="26"/>
      <c r="B38" s="228" t="s">
        <v>66</v>
      </c>
      <c r="C38" s="229"/>
      <c r="D38" s="229"/>
      <c r="E38" s="229"/>
      <c r="F38" s="229"/>
      <c r="G38" s="229"/>
      <c r="H38" s="229"/>
      <c r="I38" s="229"/>
      <c r="J38" s="229"/>
      <c r="K38" s="229"/>
      <c r="L38" s="229"/>
      <c r="M38" s="229"/>
      <c r="N38" s="229"/>
      <c r="O38" s="230"/>
    </row>
    <row r="39" spans="1:16" ht="15" customHeight="1" x14ac:dyDescent="0.2">
      <c r="B39" s="213" t="s">
        <v>67</v>
      </c>
      <c r="C39" s="214"/>
      <c r="D39" s="214"/>
      <c r="E39" s="214"/>
      <c r="F39" s="214"/>
      <c r="G39" s="214"/>
      <c r="H39" s="214"/>
      <c r="I39" s="214"/>
      <c r="J39" s="214"/>
      <c r="K39" s="214"/>
      <c r="L39" s="214"/>
      <c r="M39" s="214"/>
      <c r="N39" s="214"/>
      <c r="O39" s="215"/>
    </row>
    <row r="40" spans="1:16" ht="16.149999999999999" customHeight="1" x14ac:dyDescent="0.2">
      <c r="B40" s="213" t="s">
        <v>95</v>
      </c>
      <c r="C40" s="214"/>
      <c r="D40" s="214"/>
      <c r="E40" s="214"/>
      <c r="F40" s="214"/>
      <c r="G40" s="214"/>
      <c r="H40" s="214"/>
      <c r="I40" s="214"/>
      <c r="J40" s="214"/>
      <c r="K40" s="214"/>
      <c r="L40" s="214"/>
      <c r="M40" s="214"/>
      <c r="N40" s="214"/>
      <c r="O40" s="215"/>
    </row>
    <row r="41" spans="1:16" ht="13.15" customHeight="1" x14ac:dyDescent="0.2">
      <c r="A41" s="29" t="s">
        <v>57</v>
      </c>
      <c r="B41" s="216" t="s">
        <v>58</v>
      </c>
      <c r="C41" s="217"/>
      <c r="D41" s="217"/>
      <c r="E41" s="217"/>
      <c r="F41" s="217"/>
      <c r="G41" s="217"/>
      <c r="H41" s="217"/>
      <c r="I41" s="217"/>
      <c r="J41" s="217"/>
      <c r="K41" s="217"/>
      <c r="L41" s="217"/>
      <c r="M41" s="217"/>
      <c r="N41" s="217"/>
      <c r="O41" s="218"/>
    </row>
    <row r="42" spans="1:16" ht="18.75" customHeight="1" x14ac:dyDescent="0.2">
      <c r="A42" s="207"/>
    </row>
    <row r="43" spans="1:16" ht="22.5" customHeight="1" x14ac:dyDescent="0.2"/>
    <row r="44" spans="1:16" x14ac:dyDescent="0.2">
      <c r="A44" s="208"/>
      <c r="B44" s="208"/>
      <c r="C44" s="208"/>
    </row>
  </sheetData>
  <sheetProtection password="B71F" sheet="1" insertColumns="0" deleteColumns="0" selectLockedCells="1"/>
  <mergeCells count="7">
    <mergeCell ref="B40:O40"/>
    <mergeCell ref="B41:O41"/>
    <mergeCell ref="E5:L5"/>
    <mergeCell ref="A1:K1"/>
    <mergeCell ref="B3:O3"/>
    <mergeCell ref="B38:O38"/>
    <mergeCell ref="B39:O39"/>
  </mergeCells>
  <phoneticPr fontId="0" type="noConversion"/>
  <printOptions horizontalCentered="1" verticalCentered="1"/>
  <pageMargins left="0.31496062992125984" right="0.23622047244094491" top="0.51181102362204722" bottom="0.51181102362204722" header="0.11811023622047245" footer="0.11811023622047245"/>
  <pageSetup paperSize="9" scale="80" orientation="landscape" horizontalDpi="4294967293" verticalDpi="4294967293" r:id="rId1"/>
  <headerFooter alignWithMargins="0"/>
  <ignoredErrors>
    <ignoredError sqref="G3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8148-458B-4207-AA5C-EB7A54616FE3}">
  <sheetPr>
    <pageSetUpPr fitToPage="1"/>
  </sheetPr>
  <dimension ref="A1:BW39"/>
  <sheetViews>
    <sheetView zoomScale="70" zoomScaleNormal="70" workbookViewId="0">
      <pane ySplit="7" topLeftCell="A8" activePane="bottomLeft" state="frozenSplit"/>
      <selection pane="bottomLeft" activeCell="K16" sqref="K16"/>
    </sheetView>
  </sheetViews>
  <sheetFormatPr baseColWidth="10" defaultRowHeight="12.75" x14ac:dyDescent="0.2"/>
  <cols>
    <col min="1" max="1" width="12.42578125" style="123" customWidth="1"/>
    <col min="2" max="2" width="8.28515625" style="123" customWidth="1"/>
    <col min="3" max="3" width="8.42578125" style="123" customWidth="1"/>
    <col min="4" max="4" width="11.28515625" style="123" customWidth="1"/>
    <col min="5" max="5" width="11.7109375" style="123" customWidth="1"/>
    <col min="6" max="6" width="26.28515625" style="123" customWidth="1"/>
    <col min="7" max="7" width="13.140625" style="123" customWidth="1"/>
    <col min="8" max="8" width="15.28515625" style="123" customWidth="1"/>
    <col min="9" max="9" width="18.140625" style="123" customWidth="1"/>
    <col min="10" max="10" width="14.7109375" style="123" customWidth="1"/>
    <col min="11" max="11" width="12" style="123" customWidth="1"/>
    <col min="12" max="12" width="3.28515625" style="114" customWidth="1"/>
    <col min="13" max="13" width="3.7109375" style="114" customWidth="1"/>
    <col min="14" max="14" width="4.140625" style="114" customWidth="1"/>
    <col min="15" max="16384" width="11.42578125" style="123"/>
  </cols>
  <sheetData>
    <row r="1" spans="1:75" ht="36.75" customHeight="1" thickBot="1" x14ac:dyDescent="0.25">
      <c r="A1" s="222" t="s">
        <v>90</v>
      </c>
      <c r="B1" s="231"/>
      <c r="C1" s="231"/>
      <c r="D1" s="231"/>
      <c r="E1" s="231"/>
      <c r="F1" s="231"/>
      <c r="G1" s="231"/>
      <c r="H1" s="231"/>
      <c r="I1" s="231"/>
      <c r="J1" s="231"/>
      <c r="K1" s="232"/>
    </row>
    <row r="2" spans="1:75" ht="4.1500000000000004" customHeight="1" x14ac:dyDescent="0.25">
      <c r="A2" s="189"/>
      <c r="B2" s="190"/>
      <c r="C2" s="191"/>
      <c r="D2" s="191"/>
      <c r="E2" s="191"/>
    </row>
    <row r="3" spans="1:75" s="124" customFormat="1" ht="24.75" customHeight="1" x14ac:dyDescent="0.2">
      <c r="A3" s="239" t="s">
        <v>88</v>
      </c>
      <c r="B3" s="240"/>
      <c r="C3" s="240"/>
      <c r="D3" s="240"/>
      <c r="E3" s="240"/>
      <c r="F3" s="240"/>
      <c r="G3" s="240"/>
      <c r="H3" s="240"/>
      <c r="I3" s="240"/>
      <c r="J3" s="240"/>
      <c r="K3" s="241"/>
      <c r="L3" s="115"/>
      <c r="M3" s="116"/>
      <c r="N3" s="116"/>
    </row>
    <row r="4" spans="1:75" ht="4.1500000000000004" customHeight="1" thickBot="1" x14ac:dyDescent="0.25"/>
    <row r="5" spans="1:75" s="124" customFormat="1" ht="19.899999999999999" customHeight="1" x14ac:dyDescent="0.2">
      <c r="A5" s="242" t="s">
        <v>52</v>
      </c>
      <c r="B5" s="243"/>
      <c r="C5" s="243"/>
      <c r="D5" s="243"/>
      <c r="E5" s="244"/>
      <c r="F5" s="170" t="s">
        <v>50</v>
      </c>
      <c r="G5" s="245" t="s">
        <v>85</v>
      </c>
      <c r="H5" s="246"/>
      <c r="I5" s="246"/>
      <c r="J5" s="246"/>
      <c r="K5" s="247"/>
      <c r="L5" s="116"/>
      <c r="M5" s="116"/>
      <c r="N5" s="116"/>
    </row>
    <row r="6" spans="1:75" s="125" customFormat="1" ht="19.899999999999999" customHeight="1" x14ac:dyDescent="0.2">
      <c r="A6" s="171"/>
      <c r="B6" s="172" t="s">
        <v>21</v>
      </c>
      <c r="C6" s="172" t="s">
        <v>82</v>
      </c>
      <c r="D6" s="173" t="s">
        <v>18</v>
      </c>
      <c r="E6" s="174" t="s">
        <v>18</v>
      </c>
      <c r="F6" s="175" t="s">
        <v>22</v>
      </c>
      <c r="G6" s="176" t="s">
        <v>34</v>
      </c>
      <c r="H6" s="177" t="s">
        <v>23</v>
      </c>
      <c r="I6" s="177" t="s">
        <v>51</v>
      </c>
      <c r="J6" s="177" t="s">
        <v>24</v>
      </c>
      <c r="K6" s="178" t="s">
        <v>25</v>
      </c>
      <c r="L6" s="117"/>
      <c r="M6" s="117"/>
      <c r="N6" s="117"/>
    </row>
    <row r="7" spans="1:75" s="124" customFormat="1" ht="40.9" customHeight="1" thickBot="1" x14ac:dyDescent="0.25">
      <c r="A7" s="179" t="s">
        <v>26</v>
      </c>
      <c r="B7" s="180" t="s">
        <v>27</v>
      </c>
      <c r="C7" s="181" t="s">
        <v>28</v>
      </c>
      <c r="D7" s="182" t="s">
        <v>84</v>
      </c>
      <c r="E7" s="183" t="s">
        <v>99</v>
      </c>
      <c r="F7" s="184" t="s">
        <v>86</v>
      </c>
      <c r="G7" s="185" t="s">
        <v>70</v>
      </c>
      <c r="H7" s="186" t="s">
        <v>71</v>
      </c>
      <c r="I7" s="186" t="s">
        <v>73</v>
      </c>
      <c r="J7" s="187" t="s">
        <v>72</v>
      </c>
      <c r="K7" s="188" t="s">
        <v>87</v>
      </c>
      <c r="L7" s="118"/>
      <c r="M7" s="115"/>
      <c r="N7" s="115"/>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row>
    <row r="8" spans="1:75" s="124" customFormat="1" ht="18" customHeight="1" x14ac:dyDescent="0.2">
      <c r="A8" s="169" t="s">
        <v>7</v>
      </c>
      <c r="B8" s="1"/>
      <c r="C8" s="21"/>
      <c r="D8" s="22">
        <f>B8-C8</f>
        <v>0</v>
      </c>
      <c r="E8" s="168">
        <f>SUM(I8+K8)</f>
        <v>0</v>
      </c>
      <c r="F8" s="13"/>
      <c r="G8" s="10"/>
      <c r="H8" s="2"/>
      <c r="I8" s="167">
        <f>SUM(G8+H8)</f>
        <v>0</v>
      </c>
      <c r="J8" s="2"/>
      <c r="K8" s="3"/>
      <c r="L8" s="118"/>
      <c r="M8" s="115"/>
      <c r="N8" s="115"/>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row>
    <row r="9" spans="1:75" s="124" customFormat="1" ht="18" customHeight="1" x14ac:dyDescent="0.2">
      <c r="A9" s="166"/>
      <c r="B9" s="130"/>
      <c r="C9" s="130"/>
      <c r="D9" s="130"/>
      <c r="E9" s="211" t="e">
        <f>E8/D8</f>
        <v>#DIV/0!</v>
      </c>
      <c r="F9" s="131" t="e">
        <f>F8/E8</f>
        <v>#DIV/0!</v>
      </c>
      <c r="G9" s="132" t="e">
        <f>G8/E8</f>
        <v>#DIV/0!</v>
      </c>
      <c r="H9" s="133" t="e">
        <f>H8/E8</f>
        <v>#DIV/0!</v>
      </c>
      <c r="I9" s="133" t="e">
        <f>I8/E8</f>
        <v>#DIV/0!</v>
      </c>
      <c r="J9" s="133" t="e">
        <f>J8/I8</f>
        <v>#DIV/0!</v>
      </c>
      <c r="K9" s="134" t="e">
        <f>K8/E8</f>
        <v>#DIV/0!</v>
      </c>
      <c r="L9" s="115"/>
      <c r="M9" s="115"/>
      <c r="N9" s="115"/>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row>
    <row r="10" spans="1:75" s="124" customFormat="1" ht="18" customHeight="1" x14ac:dyDescent="0.2">
      <c r="A10" s="129" t="s">
        <v>47</v>
      </c>
      <c r="B10" s="14"/>
      <c r="C10" s="15"/>
      <c r="D10" s="23">
        <f t="shared" ref="D10:D30" si="0">B10-C10</f>
        <v>0</v>
      </c>
      <c r="E10" s="137">
        <f t="shared" ref="E10:E32" si="1">SUM(I10+K10)</f>
        <v>0</v>
      </c>
      <c r="F10" s="16"/>
      <c r="G10" s="17"/>
      <c r="H10" s="18"/>
      <c r="I10" s="158">
        <f t="shared" ref="I10:I30" si="2">SUM(G10+H10)</f>
        <v>0</v>
      </c>
      <c r="J10" s="18"/>
      <c r="K10" s="19"/>
      <c r="L10" s="116"/>
      <c r="M10" s="116"/>
      <c r="N10" s="116"/>
    </row>
    <row r="11" spans="1:75" s="124" customFormat="1" ht="18" customHeight="1" x14ac:dyDescent="0.2">
      <c r="A11" s="129"/>
      <c r="B11" s="130"/>
      <c r="C11" s="130"/>
      <c r="D11" s="130"/>
      <c r="E11" s="211" t="e">
        <f>E10/D10</f>
        <v>#DIV/0!</v>
      </c>
      <c r="F11" s="131" t="e">
        <f>F10/E10</f>
        <v>#DIV/0!</v>
      </c>
      <c r="G11" s="132" t="e">
        <f>G10/E10</f>
        <v>#DIV/0!</v>
      </c>
      <c r="H11" s="133" t="e">
        <f>H10/E10</f>
        <v>#DIV/0!</v>
      </c>
      <c r="I11" s="133" t="e">
        <f>I10/E10</f>
        <v>#DIV/0!</v>
      </c>
      <c r="J11" s="133" t="e">
        <f>J10/I10</f>
        <v>#DIV/0!</v>
      </c>
      <c r="K11" s="134" t="e">
        <f>K10/E10</f>
        <v>#DIV/0!</v>
      </c>
      <c r="L11" s="116"/>
      <c r="M11" s="116"/>
      <c r="N11" s="116"/>
    </row>
    <row r="12" spans="1:75" s="124" customFormat="1" ht="18" customHeight="1" x14ac:dyDescent="0.2">
      <c r="A12" s="129" t="s">
        <v>8</v>
      </c>
      <c r="B12" s="14"/>
      <c r="C12" s="15"/>
      <c r="D12" s="23">
        <f t="shared" si="0"/>
        <v>0</v>
      </c>
      <c r="E12" s="137">
        <f t="shared" si="1"/>
        <v>0</v>
      </c>
      <c r="F12" s="16"/>
      <c r="G12" s="17"/>
      <c r="H12" s="18"/>
      <c r="I12" s="158">
        <f t="shared" si="2"/>
        <v>0</v>
      </c>
      <c r="J12" s="18"/>
      <c r="K12" s="19"/>
      <c r="L12" s="116"/>
      <c r="M12" s="116"/>
      <c r="N12" s="116"/>
    </row>
    <row r="13" spans="1:75" s="124" customFormat="1" ht="18" customHeight="1" x14ac:dyDescent="0.2">
      <c r="A13" s="129"/>
      <c r="B13" s="130"/>
      <c r="C13" s="130"/>
      <c r="D13" s="130"/>
      <c r="E13" s="211" t="e">
        <f>E12/D12</f>
        <v>#DIV/0!</v>
      </c>
      <c r="F13" s="131" t="e">
        <f>F12/E12</f>
        <v>#DIV/0!</v>
      </c>
      <c r="G13" s="132" t="e">
        <f>G12/E12</f>
        <v>#DIV/0!</v>
      </c>
      <c r="H13" s="133" t="e">
        <f>H12/E12</f>
        <v>#DIV/0!</v>
      </c>
      <c r="I13" s="133" t="e">
        <f>I12/E12</f>
        <v>#DIV/0!</v>
      </c>
      <c r="J13" s="133" t="e">
        <f>J12/I12</f>
        <v>#DIV/0!</v>
      </c>
      <c r="K13" s="134" t="e">
        <f>K12/E12</f>
        <v>#DIV/0!</v>
      </c>
      <c r="L13" s="116"/>
      <c r="M13" s="116"/>
      <c r="N13" s="116"/>
    </row>
    <row r="14" spans="1:75" s="124" customFormat="1" ht="18" customHeight="1" x14ac:dyDescent="0.2">
      <c r="A14" s="129" t="s">
        <v>0</v>
      </c>
      <c r="B14" s="14"/>
      <c r="C14" s="15"/>
      <c r="D14" s="23">
        <f t="shared" si="0"/>
        <v>0</v>
      </c>
      <c r="E14" s="137">
        <f t="shared" si="1"/>
        <v>0</v>
      </c>
      <c r="F14" s="16"/>
      <c r="G14" s="17"/>
      <c r="H14" s="18"/>
      <c r="I14" s="158">
        <f t="shared" si="2"/>
        <v>0</v>
      </c>
      <c r="J14" s="18"/>
      <c r="K14" s="19"/>
      <c r="L14" s="116"/>
      <c r="M14" s="116"/>
      <c r="N14" s="116"/>
    </row>
    <row r="15" spans="1:75" s="124" customFormat="1" ht="18" customHeight="1" x14ac:dyDescent="0.2">
      <c r="A15" s="129"/>
      <c r="B15" s="130"/>
      <c r="C15" s="130"/>
      <c r="D15" s="130"/>
      <c r="E15" s="211" t="e">
        <f>E14/D14</f>
        <v>#DIV/0!</v>
      </c>
      <c r="F15" s="131" t="e">
        <f>F14/E14</f>
        <v>#DIV/0!</v>
      </c>
      <c r="G15" s="132" t="e">
        <f>G14/E14</f>
        <v>#DIV/0!</v>
      </c>
      <c r="H15" s="133" t="e">
        <f>H14/E14</f>
        <v>#DIV/0!</v>
      </c>
      <c r="I15" s="133" t="e">
        <f>I14/E14</f>
        <v>#DIV/0!</v>
      </c>
      <c r="J15" s="133" t="e">
        <f>J14/I14</f>
        <v>#DIV/0!</v>
      </c>
      <c r="K15" s="134" t="e">
        <f>K14/E14</f>
        <v>#DIV/0!</v>
      </c>
      <c r="L15" s="116"/>
      <c r="M15" s="116"/>
      <c r="N15" s="116"/>
    </row>
    <row r="16" spans="1:75" s="124" customFormat="1" ht="18" customHeight="1" x14ac:dyDescent="0.2">
      <c r="A16" s="129" t="s">
        <v>1</v>
      </c>
      <c r="B16" s="14"/>
      <c r="C16" s="15"/>
      <c r="D16" s="23">
        <f t="shared" si="0"/>
        <v>0</v>
      </c>
      <c r="E16" s="137">
        <f t="shared" si="1"/>
        <v>0</v>
      </c>
      <c r="F16" s="16"/>
      <c r="G16" s="17"/>
      <c r="H16" s="18"/>
      <c r="I16" s="158">
        <f t="shared" si="2"/>
        <v>0</v>
      </c>
      <c r="J16" s="18"/>
      <c r="K16" s="19"/>
      <c r="L16" s="116"/>
      <c r="M16" s="116"/>
      <c r="N16" s="116"/>
    </row>
    <row r="17" spans="1:14" s="124" customFormat="1" ht="18" customHeight="1" x14ac:dyDescent="0.2">
      <c r="A17" s="129"/>
      <c r="B17" s="130"/>
      <c r="C17" s="130"/>
      <c r="D17" s="130"/>
      <c r="E17" s="211" t="e">
        <f>E16/D16</f>
        <v>#DIV/0!</v>
      </c>
      <c r="F17" s="131" t="e">
        <f>F16/E16</f>
        <v>#DIV/0!</v>
      </c>
      <c r="G17" s="132" t="e">
        <f>G16/E16</f>
        <v>#DIV/0!</v>
      </c>
      <c r="H17" s="133" t="e">
        <f>H16/E16</f>
        <v>#DIV/0!</v>
      </c>
      <c r="I17" s="133" t="e">
        <f>I16/E16</f>
        <v>#DIV/0!</v>
      </c>
      <c r="J17" s="133" t="e">
        <f>J16/I16</f>
        <v>#DIV/0!</v>
      </c>
      <c r="K17" s="134" t="e">
        <f>K16/E16</f>
        <v>#DIV/0!</v>
      </c>
      <c r="L17" s="116"/>
      <c r="M17" s="116"/>
      <c r="N17" s="116"/>
    </row>
    <row r="18" spans="1:14" s="124" customFormat="1" ht="18" customHeight="1" x14ac:dyDescent="0.2">
      <c r="A18" s="129" t="s">
        <v>2</v>
      </c>
      <c r="B18" s="14"/>
      <c r="C18" s="15"/>
      <c r="D18" s="23">
        <f t="shared" si="0"/>
        <v>0</v>
      </c>
      <c r="E18" s="137">
        <f t="shared" si="1"/>
        <v>0</v>
      </c>
      <c r="F18" s="16"/>
      <c r="G18" s="17"/>
      <c r="H18" s="18"/>
      <c r="I18" s="158">
        <f t="shared" si="2"/>
        <v>0</v>
      </c>
      <c r="J18" s="18"/>
      <c r="K18" s="19"/>
      <c r="L18" s="116"/>
      <c r="M18" s="116"/>
      <c r="N18" s="116"/>
    </row>
    <row r="19" spans="1:14" s="124" customFormat="1" ht="18" customHeight="1" x14ac:dyDescent="0.2">
      <c r="A19" s="129"/>
      <c r="B19" s="130"/>
      <c r="C19" s="130"/>
      <c r="D19" s="130"/>
      <c r="E19" s="211" t="e">
        <f>E18/D18</f>
        <v>#DIV/0!</v>
      </c>
      <c r="F19" s="131" t="e">
        <f>F18/E18</f>
        <v>#DIV/0!</v>
      </c>
      <c r="G19" s="132" t="e">
        <f>G18/E18</f>
        <v>#DIV/0!</v>
      </c>
      <c r="H19" s="133" t="e">
        <f>H18/E18</f>
        <v>#DIV/0!</v>
      </c>
      <c r="I19" s="133" t="e">
        <f>I18/E18</f>
        <v>#DIV/0!</v>
      </c>
      <c r="J19" s="133" t="e">
        <f>J18/I18</f>
        <v>#DIV/0!</v>
      </c>
      <c r="K19" s="134" t="e">
        <f>K18/E18</f>
        <v>#DIV/0!</v>
      </c>
      <c r="L19" s="116"/>
      <c r="M19" s="116"/>
      <c r="N19" s="116"/>
    </row>
    <row r="20" spans="1:14" s="124" customFormat="1" ht="18" customHeight="1" x14ac:dyDescent="0.2">
      <c r="A20" s="129" t="s">
        <v>3</v>
      </c>
      <c r="B20" s="20"/>
      <c r="C20" s="18"/>
      <c r="D20" s="23">
        <f t="shared" si="0"/>
        <v>0</v>
      </c>
      <c r="E20" s="137">
        <f t="shared" si="1"/>
        <v>0</v>
      </c>
      <c r="F20" s="16"/>
      <c r="G20" s="17"/>
      <c r="H20" s="18"/>
      <c r="I20" s="158">
        <f t="shared" si="2"/>
        <v>0</v>
      </c>
      <c r="J20" s="18"/>
      <c r="K20" s="19"/>
      <c r="L20" s="116"/>
      <c r="M20" s="116"/>
      <c r="N20" s="116"/>
    </row>
    <row r="21" spans="1:14" s="124" customFormat="1" ht="18" customHeight="1" x14ac:dyDescent="0.2">
      <c r="A21" s="129"/>
      <c r="B21" s="130"/>
      <c r="C21" s="130"/>
      <c r="D21" s="130"/>
      <c r="E21" s="211" t="e">
        <f>E20/D20</f>
        <v>#DIV/0!</v>
      </c>
      <c r="F21" s="131" t="e">
        <f>F20/E20</f>
        <v>#DIV/0!</v>
      </c>
      <c r="G21" s="132" t="e">
        <f>G20/E20</f>
        <v>#DIV/0!</v>
      </c>
      <c r="H21" s="133" t="e">
        <f>H20/E20</f>
        <v>#DIV/0!</v>
      </c>
      <c r="I21" s="133" t="e">
        <f>I20/E20</f>
        <v>#DIV/0!</v>
      </c>
      <c r="J21" s="133" t="e">
        <f>J20/I20</f>
        <v>#DIV/0!</v>
      </c>
      <c r="K21" s="134" t="e">
        <f>K20/E20</f>
        <v>#DIV/0!</v>
      </c>
      <c r="L21" s="116"/>
      <c r="M21" s="116"/>
      <c r="N21" s="116"/>
    </row>
    <row r="22" spans="1:14" s="124" customFormat="1" ht="18" customHeight="1" x14ac:dyDescent="0.2">
      <c r="A22" s="129" t="s">
        <v>48</v>
      </c>
      <c r="B22" s="20"/>
      <c r="C22" s="18"/>
      <c r="D22" s="23">
        <f t="shared" si="0"/>
        <v>0</v>
      </c>
      <c r="E22" s="137">
        <f t="shared" si="1"/>
        <v>0</v>
      </c>
      <c r="F22" s="16"/>
      <c r="G22" s="17"/>
      <c r="H22" s="18"/>
      <c r="I22" s="158">
        <f t="shared" si="2"/>
        <v>0</v>
      </c>
      <c r="J22" s="18"/>
      <c r="K22" s="19"/>
      <c r="L22" s="116"/>
      <c r="M22" s="116"/>
      <c r="N22" s="116"/>
    </row>
    <row r="23" spans="1:14" s="124" customFormat="1" ht="18" customHeight="1" x14ac:dyDescent="0.2">
      <c r="A23" s="129"/>
      <c r="B23" s="130"/>
      <c r="C23" s="130"/>
      <c r="D23" s="130"/>
      <c r="E23" s="211" t="e">
        <f>E22/D22</f>
        <v>#DIV/0!</v>
      </c>
      <c r="F23" s="131" t="e">
        <f>F22/E22</f>
        <v>#DIV/0!</v>
      </c>
      <c r="G23" s="132" t="e">
        <f>G22/E22</f>
        <v>#DIV/0!</v>
      </c>
      <c r="H23" s="133" t="e">
        <f>H22/E22</f>
        <v>#DIV/0!</v>
      </c>
      <c r="I23" s="133" t="e">
        <f>I22/E22</f>
        <v>#DIV/0!</v>
      </c>
      <c r="J23" s="133" t="e">
        <f>J22/I22</f>
        <v>#DIV/0!</v>
      </c>
      <c r="K23" s="134" t="e">
        <f>K22/E22</f>
        <v>#DIV/0!</v>
      </c>
      <c r="L23" s="116"/>
      <c r="M23" s="116"/>
      <c r="N23" s="116"/>
    </row>
    <row r="24" spans="1:14" s="124" customFormat="1" ht="18" customHeight="1" x14ac:dyDescent="0.2">
      <c r="A24" s="129" t="s">
        <v>4</v>
      </c>
      <c r="B24" s="20"/>
      <c r="C24" s="18"/>
      <c r="D24" s="23">
        <f t="shared" si="0"/>
        <v>0</v>
      </c>
      <c r="E24" s="137">
        <f t="shared" si="1"/>
        <v>0</v>
      </c>
      <c r="F24" s="16"/>
      <c r="G24" s="17"/>
      <c r="H24" s="18"/>
      <c r="I24" s="158">
        <f t="shared" si="2"/>
        <v>0</v>
      </c>
      <c r="J24" s="18"/>
      <c r="K24" s="19"/>
      <c r="L24" s="116"/>
      <c r="M24" s="116"/>
      <c r="N24" s="116"/>
    </row>
    <row r="25" spans="1:14" s="124" customFormat="1" ht="18" customHeight="1" x14ac:dyDescent="0.2">
      <c r="A25" s="129"/>
      <c r="B25" s="130"/>
      <c r="C25" s="130"/>
      <c r="D25" s="130"/>
      <c r="E25" s="211" t="e">
        <f>E24/D24</f>
        <v>#DIV/0!</v>
      </c>
      <c r="F25" s="131" t="e">
        <f>F24/E24</f>
        <v>#DIV/0!</v>
      </c>
      <c r="G25" s="132" t="e">
        <f>G24/E24</f>
        <v>#DIV/0!</v>
      </c>
      <c r="H25" s="133" t="e">
        <f>H24/E24</f>
        <v>#DIV/0!</v>
      </c>
      <c r="I25" s="133" t="e">
        <f>I24/E24</f>
        <v>#DIV/0!</v>
      </c>
      <c r="J25" s="133" t="e">
        <f>J24/I24</f>
        <v>#DIV/0!</v>
      </c>
      <c r="K25" s="134" t="e">
        <f>K24/E24</f>
        <v>#DIV/0!</v>
      </c>
      <c r="L25" s="116"/>
      <c r="M25" s="116"/>
      <c r="N25" s="116"/>
    </row>
    <row r="26" spans="1:14" s="124" customFormat="1" ht="18" customHeight="1" x14ac:dyDescent="0.2">
      <c r="A26" s="129" t="s">
        <v>5</v>
      </c>
      <c r="B26" s="20"/>
      <c r="C26" s="18"/>
      <c r="D26" s="23">
        <f t="shared" si="0"/>
        <v>0</v>
      </c>
      <c r="E26" s="137">
        <f t="shared" si="1"/>
        <v>0</v>
      </c>
      <c r="F26" s="16"/>
      <c r="G26" s="17"/>
      <c r="H26" s="18"/>
      <c r="I26" s="158">
        <f t="shared" si="2"/>
        <v>0</v>
      </c>
      <c r="J26" s="18"/>
      <c r="K26" s="19"/>
      <c r="L26" s="116"/>
      <c r="M26" s="116"/>
      <c r="N26" s="116"/>
    </row>
    <row r="27" spans="1:14" s="124" customFormat="1" ht="18" customHeight="1" x14ac:dyDescent="0.2">
      <c r="A27" s="129"/>
      <c r="B27" s="130"/>
      <c r="C27" s="130"/>
      <c r="D27" s="130"/>
      <c r="E27" s="211" t="e">
        <f>E26/D26</f>
        <v>#DIV/0!</v>
      </c>
      <c r="F27" s="131" t="e">
        <f>F26/E26</f>
        <v>#DIV/0!</v>
      </c>
      <c r="G27" s="132" t="e">
        <f>G26/E26</f>
        <v>#DIV/0!</v>
      </c>
      <c r="H27" s="133" t="e">
        <f>H26/E26</f>
        <v>#DIV/0!</v>
      </c>
      <c r="I27" s="133" t="e">
        <f>I26/E26</f>
        <v>#DIV/0!</v>
      </c>
      <c r="J27" s="133" t="e">
        <f>J26/I26</f>
        <v>#DIV/0!</v>
      </c>
      <c r="K27" s="134" t="e">
        <f>K26/E26</f>
        <v>#DIV/0!</v>
      </c>
      <c r="L27" s="116"/>
      <c r="M27" s="116"/>
      <c r="N27" s="116"/>
    </row>
    <row r="28" spans="1:14" s="124" customFormat="1" ht="18" customHeight="1" x14ac:dyDescent="0.2">
      <c r="A28" s="129" t="s">
        <v>6</v>
      </c>
      <c r="B28" s="20"/>
      <c r="C28" s="18"/>
      <c r="D28" s="23">
        <f t="shared" si="0"/>
        <v>0</v>
      </c>
      <c r="E28" s="137">
        <f t="shared" si="1"/>
        <v>0</v>
      </c>
      <c r="F28" s="16"/>
      <c r="G28" s="17"/>
      <c r="H28" s="18"/>
      <c r="I28" s="158">
        <f t="shared" si="2"/>
        <v>0</v>
      </c>
      <c r="J28" s="18"/>
      <c r="K28" s="19"/>
      <c r="L28" s="116"/>
      <c r="M28" s="116"/>
      <c r="N28" s="116"/>
    </row>
    <row r="29" spans="1:14" s="124" customFormat="1" ht="18" customHeight="1" x14ac:dyDescent="0.2">
      <c r="A29" s="129"/>
      <c r="B29" s="130"/>
      <c r="C29" s="130"/>
      <c r="D29" s="130"/>
      <c r="E29" s="211" t="e">
        <f>E28/D28</f>
        <v>#DIV/0!</v>
      </c>
      <c r="F29" s="131" t="e">
        <f>F28/E28</f>
        <v>#DIV/0!</v>
      </c>
      <c r="G29" s="132" t="e">
        <f>G28/E28</f>
        <v>#DIV/0!</v>
      </c>
      <c r="H29" s="133" t="e">
        <f>H28/E28</f>
        <v>#DIV/0!</v>
      </c>
      <c r="I29" s="133" t="e">
        <f>I28/E28</f>
        <v>#DIV/0!</v>
      </c>
      <c r="J29" s="133" t="e">
        <f>J28/I28</f>
        <v>#DIV/0!</v>
      </c>
      <c r="K29" s="134" t="e">
        <f>K28/E28</f>
        <v>#DIV/0!</v>
      </c>
      <c r="L29" s="116"/>
      <c r="M29" s="116"/>
      <c r="N29" s="116"/>
    </row>
    <row r="30" spans="1:14" s="124" customFormat="1" ht="18" customHeight="1" x14ac:dyDescent="0.2">
      <c r="A30" s="129" t="s">
        <v>49</v>
      </c>
      <c r="B30" s="20"/>
      <c r="C30" s="18"/>
      <c r="D30" s="23">
        <f t="shared" si="0"/>
        <v>0</v>
      </c>
      <c r="E30" s="137">
        <f t="shared" si="1"/>
        <v>0</v>
      </c>
      <c r="F30" s="16"/>
      <c r="G30" s="17"/>
      <c r="H30" s="18"/>
      <c r="I30" s="158">
        <f t="shared" si="2"/>
        <v>0</v>
      </c>
      <c r="J30" s="18"/>
      <c r="K30" s="19"/>
      <c r="L30" s="116"/>
      <c r="M30" s="116"/>
      <c r="N30" s="116"/>
    </row>
    <row r="31" spans="1:14" s="124" customFormat="1" ht="18" customHeight="1" x14ac:dyDescent="0.2">
      <c r="A31" s="129"/>
      <c r="B31" s="130"/>
      <c r="C31" s="130"/>
      <c r="D31" s="130"/>
      <c r="E31" s="211" t="e">
        <f>E30/D30</f>
        <v>#DIV/0!</v>
      </c>
      <c r="F31" s="131" t="e">
        <f>F30/E30</f>
        <v>#DIV/0!</v>
      </c>
      <c r="G31" s="132" t="e">
        <f>G30/E30</f>
        <v>#DIV/0!</v>
      </c>
      <c r="H31" s="133" t="e">
        <f>H30/E30</f>
        <v>#DIV/0!</v>
      </c>
      <c r="I31" s="133" t="e">
        <f>I30/E30</f>
        <v>#DIV/0!</v>
      </c>
      <c r="J31" s="133" t="e">
        <f>J30/I30</f>
        <v>#DIV/0!</v>
      </c>
      <c r="K31" s="134" t="e">
        <f>K30/E30</f>
        <v>#DIV/0!</v>
      </c>
      <c r="L31" s="116"/>
      <c r="M31" s="116"/>
      <c r="N31" s="116"/>
    </row>
    <row r="32" spans="1:14" s="127" customFormat="1" ht="19.899999999999999" customHeight="1" x14ac:dyDescent="0.2">
      <c r="A32" s="135" t="s">
        <v>74</v>
      </c>
      <c r="B32" s="136">
        <f>SUM(B8:B30)</f>
        <v>0</v>
      </c>
      <c r="C32" s="136">
        <f>SUM(C8,C10,C12,C14,C16,C18,C20,C22,C24,C26,C28,C30)</f>
        <v>0</v>
      </c>
      <c r="D32" s="136">
        <f>SUM(D8,D10,D12,D14,D16,D18,D20,D22,D24,D26,D28,D30)</f>
        <v>0</v>
      </c>
      <c r="E32" s="137">
        <f t="shared" si="1"/>
        <v>0</v>
      </c>
      <c r="F32" s="138">
        <f t="shared" ref="F32:K32" si="3">SUM(F8,F10,F12,F14,F16,F18,F20,F22,F24,F26,F28,F30)</f>
        <v>0</v>
      </c>
      <c r="G32" s="139">
        <f t="shared" si="3"/>
        <v>0</v>
      </c>
      <c r="H32" s="136">
        <f t="shared" si="3"/>
        <v>0</v>
      </c>
      <c r="I32" s="136">
        <f t="shared" si="3"/>
        <v>0</v>
      </c>
      <c r="J32" s="136">
        <f t="shared" si="3"/>
        <v>0</v>
      </c>
      <c r="K32" s="140">
        <f t="shared" si="3"/>
        <v>0</v>
      </c>
      <c r="L32" s="119"/>
      <c r="M32" s="119"/>
      <c r="N32" s="119"/>
    </row>
    <row r="33" spans="1:14" s="128" customFormat="1" ht="3" customHeight="1" x14ac:dyDescent="0.2">
      <c r="A33" s="141"/>
      <c r="B33" s="142"/>
      <c r="C33" s="143"/>
      <c r="D33" s="144"/>
      <c r="E33" s="145"/>
      <c r="F33" s="146"/>
      <c r="G33" s="147"/>
      <c r="H33" s="143"/>
      <c r="I33" s="143"/>
      <c r="J33" s="143"/>
      <c r="K33" s="148"/>
      <c r="L33" s="120"/>
      <c r="M33" s="120"/>
      <c r="N33" s="120"/>
    </row>
    <row r="34" spans="1:14" s="124" customFormat="1" ht="19.899999999999999" customHeight="1" x14ac:dyDescent="0.2">
      <c r="A34" s="149" t="s">
        <v>29</v>
      </c>
      <c r="B34" s="150"/>
      <c r="C34" s="151" t="e">
        <f>C32/B32</f>
        <v>#DIV/0!</v>
      </c>
      <c r="D34" s="152" t="e">
        <f>SUM(D8,D10,D12,D14,D16,D18,D20,D22,D24,D26,D28,D30)/D32</f>
        <v>#DIV/0!</v>
      </c>
      <c r="E34" s="153" t="e">
        <f>E32/D32</f>
        <v>#DIV/0!</v>
      </c>
      <c r="F34" s="154" t="e">
        <f>(F32/E32)</f>
        <v>#DIV/0!</v>
      </c>
      <c r="G34" s="155" t="e">
        <f>G32/E32</f>
        <v>#DIV/0!</v>
      </c>
      <c r="H34" s="151" t="e">
        <f>H32/E32</f>
        <v>#DIV/0!</v>
      </c>
      <c r="I34" s="151" t="e">
        <f>I32/E32</f>
        <v>#DIV/0!</v>
      </c>
      <c r="J34" s="151" t="e">
        <f>J32/I32</f>
        <v>#DIV/0!</v>
      </c>
      <c r="K34" s="156" t="e">
        <f>K32/E32</f>
        <v>#DIV/0!</v>
      </c>
      <c r="L34" s="116"/>
      <c r="M34" s="116"/>
      <c r="N34" s="116"/>
    </row>
    <row r="35" spans="1:14" s="124" customFormat="1" ht="27.75" customHeight="1" thickBot="1" x14ac:dyDescent="0.25">
      <c r="A35" s="157"/>
      <c r="B35" s="23"/>
      <c r="C35" s="158" t="s">
        <v>83</v>
      </c>
      <c r="D35" s="159" t="s">
        <v>96</v>
      </c>
      <c r="E35" s="160" t="s">
        <v>100</v>
      </c>
      <c r="F35" s="161" t="s">
        <v>30</v>
      </c>
      <c r="G35" s="162" t="s">
        <v>91</v>
      </c>
      <c r="H35" s="163" t="s">
        <v>92</v>
      </c>
      <c r="I35" s="163" t="s">
        <v>31</v>
      </c>
      <c r="J35" s="163" t="s">
        <v>32</v>
      </c>
      <c r="K35" s="164" t="s">
        <v>33</v>
      </c>
      <c r="L35" s="116"/>
      <c r="M35" s="116"/>
      <c r="N35" s="116"/>
    </row>
    <row r="36" spans="1:14" ht="34.9" customHeight="1" x14ac:dyDescent="0.2">
      <c r="A36" s="248" t="s">
        <v>89</v>
      </c>
      <c r="B36" s="249"/>
      <c r="C36" s="249"/>
      <c r="D36" s="249"/>
      <c r="E36" s="249"/>
      <c r="F36" s="249"/>
      <c r="G36" s="249"/>
      <c r="H36" s="249"/>
      <c r="I36" s="249"/>
      <c r="J36" s="249"/>
      <c r="K36" s="165"/>
    </row>
    <row r="37" spans="1:14" ht="1.1499999999999999" customHeight="1" x14ac:dyDescent="0.2">
      <c r="A37" s="236" t="s">
        <v>57</v>
      </c>
      <c r="B37" s="237"/>
      <c r="C37" s="237"/>
      <c r="D37" s="237"/>
      <c r="E37" s="237"/>
      <c r="F37" s="237"/>
      <c r="G37" s="237"/>
      <c r="H37" s="237"/>
      <c r="I37" s="237"/>
      <c r="J37" s="237"/>
      <c r="K37" s="238"/>
      <c r="L37" s="25"/>
      <c r="M37" s="25"/>
    </row>
    <row r="38" spans="1:14" ht="69.400000000000006" customHeight="1" x14ac:dyDescent="0.2">
      <c r="A38" s="233" t="s">
        <v>102</v>
      </c>
      <c r="B38" s="234"/>
      <c r="C38" s="234"/>
      <c r="D38" s="234"/>
      <c r="E38" s="234"/>
      <c r="F38" s="234"/>
      <c r="G38" s="234"/>
      <c r="H38" s="234"/>
      <c r="I38" s="234"/>
      <c r="J38" s="234"/>
      <c r="K38" s="235"/>
      <c r="L38" s="121"/>
      <c r="M38" s="122"/>
    </row>
    <row r="39" spans="1:14" ht="9.75" customHeight="1" x14ac:dyDescent="0.2">
      <c r="A39" s="212"/>
      <c r="B39" s="44"/>
      <c r="C39" s="44"/>
      <c r="D39" s="44"/>
      <c r="E39" s="44"/>
      <c r="F39" s="44"/>
      <c r="G39" s="44"/>
      <c r="H39" s="44"/>
      <c r="I39" s="44"/>
      <c r="J39" s="44"/>
      <c r="K39" s="44"/>
      <c r="L39" s="24"/>
      <c r="M39" s="24"/>
      <c r="N39" s="24"/>
    </row>
  </sheetData>
  <sheetProtection password="B71F" sheet="1" selectLockedCells="1"/>
  <mergeCells count="7">
    <mergeCell ref="A1:K1"/>
    <mergeCell ref="A38:K38"/>
    <mergeCell ref="A37:K37"/>
    <mergeCell ref="A3:K3"/>
    <mergeCell ref="A5:E5"/>
    <mergeCell ref="G5:K5"/>
    <mergeCell ref="A36:J36"/>
  </mergeCells>
  <phoneticPr fontId="2" type="noConversion"/>
  <printOptions horizontalCentered="1" verticalCentered="1"/>
  <pageMargins left="0.19685039370078741" right="0.19685039370078741" top="0.78740157480314965" bottom="0.78740157480314965" header="0.19685039370078741" footer="0.19685039370078741"/>
  <pageSetup paperSize="9" scale="90" firstPageNumber="0" orientation="landscape"/>
  <headerFooter alignWithMargins="0"/>
  <ignoredErrors>
    <ignoredError sqref="C34 J34"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D54B569D1B974DB8DF65BA0D4C7C3A" ma:contentTypeVersion="13" ma:contentTypeDescription="Crée un document." ma:contentTypeScope="" ma:versionID="2fa5f224af72faf4c3abd2723151db05">
  <xsd:schema xmlns:xsd="http://www.w3.org/2001/XMLSchema" xmlns:xs="http://www.w3.org/2001/XMLSchema" xmlns:p="http://schemas.microsoft.com/office/2006/metadata/properties" xmlns:ns2="c183b72d-14dd-4ee2-a137-3ee7c300574d" xmlns:ns3="d9e94132-acd3-4c13-a25b-da25c218e07e" targetNamespace="http://schemas.microsoft.com/office/2006/metadata/properties" ma:root="true" ma:fieldsID="478e148233944cb02cca27ccd6ede551" ns2:_="" ns3:_="">
    <xsd:import namespace="c183b72d-14dd-4ee2-a137-3ee7c300574d"/>
    <xsd:import namespace="d9e94132-acd3-4c13-a25b-da25c218e0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Commentair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3b72d-14dd-4ee2-a137-3ee7c30057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3bf7a3f1-7008-46f6-a1ff-35da802ae0f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Commentaires" ma:index="20" nillable="true" ma:displayName="Commentaires" ma:format="Dropdown" ma:internalName="Commentair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e94132-acd3-4c13-a25b-da25c218e07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e7b8ed-744b-4517-ac6e-8f067e5aa617}" ma:internalName="TaxCatchAll" ma:showField="CatchAllData" ma:web="d9e94132-acd3-4c13-a25b-da25c218e0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mmentaires xmlns="c183b72d-14dd-4ee2-a137-3ee7c300574d" xsi:nil="true"/>
    <TaxCatchAll xmlns="d9e94132-acd3-4c13-a25b-da25c218e07e"/>
    <lcf76f155ced4ddcb4097134ff3c332f xmlns="c183b72d-14dd-4ee2-a137-3ee7c300574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AEE976-AA56-4097-9AC4-8DEC44ECC85C}">
  <ds:schemaRefs>
    <ds:schemaRef ds:uri="http://schemas.microsoft.com/office/2006/metadata/longProperties"/>
  </ds:schemaRefs>
</ds:datastoreItem>
</file>

<file path=customXml/itemProps2.xml><?xml version="1.0" encoding="utf-8"?>
<ds:datastoreItem xmlns:ds="http://schemas.openxmlformats.org/officeDocument/2006/customXml" ds:itemID="{C2E34B37-0865-44F0-A1F3-7D7BC02CB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3b72d-14dd-4ee2-a137-3ee7c300574d"/>
    <ds:schemaRef ds:uri="d9e94132-acd3-4c13-a25b-da25c218e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C5BFB6-5265-46AE-BC2D-A7971BFD710A}">
  <ds:schemaRefs>
    <ds:schemaRef ds:uri="http://schemas.microsoft.com/sharepoint/v3/contenttype/forms"/>
  </ds:schemaRefs>
</ds:datastoreItem>
</file>

<file path=customXml/itemProps4.xml><?xml version="1.0" encoding="utf-8"?>
<ds:datastoreItem xmlns:ds="http://schemas.openxmlformats.org/officeDocument/2006/customXml" ds:itemID="{2EC5AA9D-E502-4693-A630-58CAA0BF81C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IHAB mater</vt:lpstr>
      <vt:lpstr>IHAB néonat</vt:lpstr>
      <vt:lpstr>'IHAB néonat'!Zone_d_impression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IHAB</dc:creator>
  <cp:lastModifiedBy>Maud CHOPIN</cp:lastModifiedBy>
  <cp:lastPrinted>2018-03-14T08:31:16Z</cp:lastPrinted>
  <dcterms:created xsi:type="dcterms:W3CDTF">2007-12-20T16:38:28Z</dcterms:created>
  <dcterms:modified xsi:type="dcterms:W3CDTF">2025-02-12T10:58:52Z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Florence SCHENCK</vt:lpwstr>
  </property>
  <property fmtid="{D5CDD505-2E9C-101B-9397-08002B2CF9AE}" pid="3" name="SharedWithUsers">
    <vt:lpwstr>19;#Florence SCHENCK</vt:lpwstr>
  </property>
  <property fmtid="{D5CDD505-2E9C-101B-9397-08002B2CF9AE}" pid="4" name="xd_Signature">
    <vt:lpwstr/>
  </property>
  <property fmtid="{D5CDD505-2E9C-101B-9397-08002B2CF9AE}" pid="5" name="display_urn:schemas-microsoft-com:office:office#Editor">
    <vt:lpwstr>Caroline FRANCOIS</vt:lpwstr>
  </property>
  <property fmtid="{D5CDD505-2E9C-101B-9397-08002B2CF9AE}" pid="6" name="Order">
    <vt:lpwstr>211400.000000000</vt:lpwstr>
  </property>
  <property fmtid="{D5CDD505-2E9C-101B-9397-08002B2CF9AE}" pid="7" name="xd_ProgID">
    <vt:lpwstr/>
  </property>
  <property fmtid="{D5CDD505-2E9C-101B-9397-08002B2CF9AE}" pid="8" name="_ExtendedDescription">
    <vt:lpwstr/>
  </property>
  <property fmtid="{D5CDD505-2E9C-101B-9397-08002B2CF9AE}" pid="9" name="display_urn:schemas-microsoft-com:office:office#Author">
    <vt:lpwstr>Caroline FRANCOIS</vt:lpwstr>
  </property>
  <property fmtid="{D5CDD505-2E9C-101B-9397-08002B2CF9AE}" pid="10" name="ComplianceAssetId">
    <vt:lpwstr/>
  </property>
  <property fmtid="{D5CDD505-2E9C-101B-9397-08002B2CF9AE}" pid="11" name="TemplateUrl">
    <vt:lpwstr/>
  </property>
  <property fmtid="{D5CDD505-2E9C-101B-9397-08002B2CF9AE}" pid="12" name="TriggerFlowInfo">
    <vt:lpwstr/>
  </property>
  <property fmtid="{D5CDD505-2E9C-101B-9397-08002B2CF9AE}" pid="13" name="ContentTypeId">
    <vt:lpwstr>0x01010091076A582A88E34E82A80A19BBFD9E96</vt:lpwstr>
  </property>
  <property fmtid="{D5CDD505-2E9C-101B-9397-08002B2CF9AE}" pid="14" name="MediaLengthInSeconds">
    <vt:lpwstr/>
  </property>
  <property fmtid="{D5CDD505-2E9C-101B-9397-08002B2CF9AE}" pid="15" name="MediaServiceImageTags">
    <vt:lpwstr/>
  </property>
</Properties>
</file>